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5" activeTab="9"/>
  </bookViews>
  <sheets>
    <sheet name="25.03.01   ОЧНОЕ (2)" sheetId="1" state="hidden" r:id="rId1"/>
    <sheet name="23.03.01 ЗАОЧНАЯ ФОРМА" sheetId="2" r:id="rId2"/>
    <sheet name="23.03.01 ОЧНАЯ ФОРМА" sheetId="3" r:id="rId3"/>
    <sheet name="23.03.01   ОЧНОЕ" sheetId="4" state="hidden" r:id="rId4"/>
    <sheet name="25.03.01 ЗАОЧНАЯ ФОРМА" sheetId="5" r:id="rId5"/>
    <sheet name="25.03.01 ОЧНАЯ ФОРМА" sheetId="6" r:id="rId6"/>
    <sheet name="25.03.02 ЗАОЧНАЯ ФОРМА" sheetId="7" r:id="rId7"/>
    <sheet name="25.03.02 ОЧНАЯ ФОРМА" sheetId="8" r:id="rId8"/>
    <sheet name="25.03.01  ЗАОЧНО" sheetId="9" state="hidden" r:id="rId9"/>
    <sheet name="25.05.03 ЗАОЧНАЯ ФОРМА" sheetId="10" r:id="rId10"/>
    <sheet name="25.05.03 ОЧНАЯ ФОРМА" sheetId="11" r:id="rId11"/>
  </sheets>
  <definedNames>
    <definedName name="_xlnm.Print_Area" localSheetId="1">'23.03.01 ЗАОЧНАЯ ФОРМА'!$A$1:$M$54</definedName>
    <definedName name="_xlnm.Print_Area" localSheetId="2">'23.03.01 ОЧНАЯ ФОРМА'!$A$1:$M$27</definedName>
    <definedName name="_xlnm.Print_Area" localSheetId="4">'25.03.01 ЗАОЧНАЯ ФОРМА'!$A$1:$M$107</definedName>
    <definedName name="_xlnm.Print_Area" localSheetId="5">'25.03.01 ОЧНАЯ ФОРМА'!$A$1:$M$34</definedName>
    <definedName name="_xlnm.Print_Area" localSheetId="6">'25.03.02 ЗАОЧНАЯ ФОРМА'!$A$1:$M$35</definedName>
    <definedName name="_xlnm.Print_Area" localSheetId="7">'25.03.02 ОЧНАЯ ФОРМА'!$A$1:$M$25</definedName>
    <definedName name="_xlnm.Print_Area" localSheetId="9">'25.05.03 ЗАОЧНАЯ ФОРМА'!$A$1:$M$20</definedName>
    <definedName name="_xlnm.Print_Area" localSheetId="10">'25.05.03 ОЧНАЯ ФОРМА'!$A$1:$M$30</definedName>
  </definedNames>
  <calcPr fullCalcOnLoad="1"/>
</workbook>
</file>

<file path=xl/sharedStrings.xml><?xml version="1.0" encoding="utf-8"?>
<sst xmlns="http://schemas.openxmlformats.org/spreadsheetml/2006/main" count="1302" uniqueCount="394">
  <si>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</si>
  <si>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</si>
  <si>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</si>
  <si>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</si>
  <si>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</si>
  <si>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</si>
  <si>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</si>
  <si>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</si>
  <si>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</si>
  <si>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</si>
  <si>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</si>
  <si>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</si>
  <si>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</si>
  <si>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</si>
  <si>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</si>
  <si>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</si>
  <si>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</si>
  <si>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</si>
  <si>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</si>
  <si>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</si>
  <si>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</si>
  <si>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</si>
  <si>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</si>
  <si>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</si>
  <si>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</si>
  <si>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</si>
  <si>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</si>
  <si>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</si>
  <si>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</si>
  <si>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</si>
  <si>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</si>
  <si>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</si>
  <si>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</si>
  <si>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</si>
  <si>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</si>
  <si>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</si>
  <si>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</si>
  <si>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</si>
  <si>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</si>
  <si>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</si>
  <si>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</si>
  <si>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</si>
  <si>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</si>
  <si>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</si>
  <si>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</si>
  <si>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</si>
  <si>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</si>
  <si>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</si>
  <si>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</si>
  <si>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</si>
  <si>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</si>
  <si>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</si>
  <si>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</si>
  <si>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</si>
  <si>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</si>
  <si>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</si>
  <si>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</si>
  <si>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</si>
  <si>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</si>
  <si>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</si>
  <si>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</si>
  <si>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</si>
  <si>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</si>
  <si>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</si>
  <si>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</si>
  <si>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</si>
  <si>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</si>
  <si>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</si>
  <si>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</si>
  <si>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</si>
  <si>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</si>
  <si>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</si>
  <si>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</si>
  <si>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</si>
  <si>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</si>
  <si>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</si>
  <si>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</si>
  <si>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</si>
  <si>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</si>
  <si>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</si>
  <si>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</si>
  <si>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</si>
  <si>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</si>
  <si>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</si>
  <si>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</si>
  <si>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</si>
  <si>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</si>
  <si>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</si>
  <si>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</si>
  <si>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</si>
  <si>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</si>
  <si>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</si>
  <si>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</si>
  <si>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</si>
  <si>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</si>
  <si>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</si>
  <si>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</si>
  <si>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</si>
  <si>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</si>
  <si>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</si>
  <si>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</si>
  <si>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</si>
  <si>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</si>
  <si>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</si>
  <si>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</si>
  <si>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</si>
  <si>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</si>
  <si>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</si>
  <si>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</si>
  <si>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</si>
  <si>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</si>
  <si>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</si>
  <si>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</si>
  <si>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</si>
  <si>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</si>
  <si>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</si>
  <si>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СНИЛС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</si>
  <si>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</si>
  <si>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</si>
  <si>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</si>
  <si>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</si>
  <si>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</si>
  <si>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</si>
  <si>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</si>
  <si>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</si>
  <si>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</si>
  <si>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</si>
  <si>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</si>
  <si>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</si>
  <si>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</si>
  <si>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</si>
  <si>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135-500-804 25</t>
  </si>
  <si>
    <t>157-011-856 46</t>
  </si>
  <si>
    <t>171-719-247 75</t>
  </si>
  <si>
    <t>160-393-209 46</t>
  </si>
  <si>
    <t>165-124-709 53</t>
  </si>
  <si>
    <t>159-668-383 36</t>
  </si>
  <si>
    <t>208-978-822 23</t>
  </si>
  <si>
    <t>176-201-961 62</t>
  </si>
  <si>
    <t>132-840-891 57</t>
  </si>
  <si>
    <t>142-320-533 06</t>
  </si>
  <si>
    <t>160-922-340 45</t>
  </si>
  <si>
    <t>164-907-119 80</t>
  </si>
  <si>
    <t>160-838-826 85</t>
  </si>
  <si>
    <t>146-432-579 67</t>
  </si>
  <si>
    <t xml:space="preserve">159-575-308 12 </t>
  </si>
  <si>
    <t>139-167-169 83</t>
  </si>
  <si>
    <t>150-383-051 29</t>
  </si>
  <si>
    <t>178-053-518 82</t>
  </si>
  <si>
    <t>159-177-636 09</t>
  </si>
  <si>
    <t>144-771-53171</t>
  </si>
  <si>
    <t>162-911-660 63</t>
  </si>
  <si>
    <t>182-453-082 65</t>
  </si>
  <si>
    <t>187-030-901 64</t>
  </si>
  <si>
    <t>163-364-529 69</t>
  </si>
  <si>
    <t>181-510-019 25</t>
  </si>
  <si>
    <t>161-474-565 70</t>
  </si>
  <si>
    <t>171-262-131 31</t>
  </si>
  <si>
    <t>146-227-223 45</t>
  </si>
  <si>
    <t>160-697-394 96</t>
  </si>
  <si>
    <t>175-344-757 91</t>
  </si>
  <si>
    <t>162-778-396 11</t>
  </si>
  <si>
    <t>167-321-640 63</t>
  </si>
  <si>
    <t>190-511-960 58</t>
  </si>
  <si>
    <t>171-563-385 73</t>
  </si>
  <si>
    <t>160-813-228 39</t>
  </si>
  <si>
    <t>180-838-915 00</t>
  </si>
  <si>
    <t>160-128-376 33</t>
  </si>
  <si>
    <t>203-227-512 07</t>
  </si>
  <si>
    <t>199-318-903 27</t>
  </si>
  <si>
    <t>160-753-498 73</t>
  </si>
  <si>
    <t>150-337-255 30</t>
  </si>
  <si>
    <t>152-248-402 40</t>
  </si>
  <si>
    <t>ОБЩИЙ БАЛЛ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</si>
  <si>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</si>
  <si>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</si>
  <si>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</si>
  <si>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</si>
  <si>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</si>
  <si>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</si>
  <si>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</si>
  <si>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</si>
  <si>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</si>
  <si>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</si>
  <si>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</si>
  <si>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конкурс - на места с оплатой стоимости обучения</t>
  </si>
  <si>
    <t>127-208-668 55</t>
  </si>
  <si>
    <t>1</t>
  </si>
  <si>
    <t>160-489-765 94</t>
  </si>
  <si>
    <t>150-653-937 61</t>
  </si>
  <si>
    <t>160-638-617 66</t>
  </si>
  <si>
    <t>146-460-260 54</t>
  </si>
  <si>
    <t>128-476-282 87</t>
  </si>
  <si>
    <t>181-290-648 70</t>
  </si>
  <si>
    <t>168-327-722 95</t>
  </si>
  <si>
    <t>155-650-215 57</t>
  </si>
  <si>
    <t>150-486-758 75</t>
  </si>
  <si>
    <t>148-435-170-72</t>
  </si>
  <si>
    <t>165-018-236 46</t>
  </si>
  <si>
    <t>158-112-617 50</t>
  </si>
  <si>
    <t>117-922-021 42</t>
  </si>
  <si>
    <t>173-474-412 76</t>
  </si>
  <si>
    <t>137-676-569 11</t>
  </si>
  <si>
    <t>155-254-941 72</t>
  </si>
  <si>
    <t>160-126-274 20</t>
  </si>
  <si>
    <t>172-637-694 97</t>
  </si>
  <si>
    <t>182-034-463 44</t>
  </si>
  <si>
    <t>138-526-038 66</t>
  </si>
  <si>
    <t>164-562-747 88</t>
  </si>
  <si>
    <t>163-299-551 96</t>
  </si>
  <si>
    <t>161-004-976 26</t>
  </si>
  <si>
    <t>166-576-114 96</t>
  </si>
  <si>
    <t>168-910-597 10</t>
  </si>
  <si>
    <t>158-681-184 06</t>
  </si>
  <si>
    <t>161-539-187 70</t>
  </si>
  <si>
    <t>154-011-971 27</t>
  </si>
  <si>
    <t>121-885-933 75</t>
  </si>
  <si>
    <t>163-773-793 07</t>
  </si>
  <si>
    <t>162-745-211 61</t>
  </si>
  <si>
    <t>207-961-886 00</t>
  </si>
  <si>
    <t>145-062-015 20</t>
  </si>
  <si>
    <t>163-605-485 66</t>
  </si>
  <si>
    <t>159-362-824 99</t>
  </si>
  <si>
    <t>109-868-269 07</t>
  </si>
  <si>
    <t>ТТПЗ-39</t>
  </si>
  <si>
    <t>156-946-396 20</t>
  </si>
  <si>
    <t>142-382-872 60</t>
  </si>
  <si>
    <t>143-459-267 71</t>
  </si>
  <si>
    <t>148-234-309 57</t>
  </si>
  <si>
    <t>167-283-515 51</t>
  </si>
  <si>
    <t>117-501-107 09</t>
  </si>
  <si>
    <t>159-691-774 34</t>
  </si>
  <si>
    <t>167-456-457 06</t>
  </si>
  <si>
    <t>160-536-167 47</t>
  </si>
  <si>
    <t>142-812-520 34</t>
  </si>
  <si>
    <t>129-267-705 88</t>
  </si>
  <si>
    <t>113-264-286 23</t>
  </si>
  <si>
    <t>163-696-504 00</t>
  </si>
  <si>
    <t>164-874-934 19</t>
  </si>
  <si>
    <t>171-908-512 76</t>
  </si>
  <si>
    <t>177-766-336 95</t>
  </si>
  <si>
    <t>127-700-150 28</t>
  </si>
  <si>
    <t>162-935-371 83</t>
  </si>
  <si>
    <t>091-681-056 74</t>
  </si>
  <si>
    <t>154-958-001 88</t>
  </si>
  <si>
    <t>121-251-420 89</t>
  </si>
  <si>
    <t>3</t>
  </si>
  <si>
    <t>149-857-955 45</t>
  </si>
  <si>
    <t>158-265-571 96</t>
  </si>
  <si>
    <t>176-056-582 88</t>
  </si>
  <si>
    <t>174-085-148 71</t>
  </si>
  <si>
    <t>133-523-812 33</t>
  </si>
  <si>
    <t>150-383-051 39</t>
  </si>
  <si>
    <t>2</t>
  </si>
  <si>
    <t>164-283-238 68</t>
  </si>
  <si>
    <t>164-724-429 77</t>
  </si>
  <si>
    <t>164-874-370 05</t>
  </si>
  <si>
    <t>128-100-174 07</t>
  </si>
  <si>
    <t>154-543-678 78</t>
  </si>
  <si>
    <t>161-283-679 68</t>
  </si>
  <si>
    <t>181-404-207 32</t>
  </si>
  <si>
    <t>163-175-956 81</t>
  </si>
  <si>
    <t>197-017-125 74</t>
  </si>
  <si>
    <t>065-706-743 80</t>
  </si>
  <si>
    <t>134-980-379 86</t>
  </si>
  <si>
    <t>160-671-750 62</t>
  </si>
  <si>
    <t>173-719-598 08</t>
  </si>
  <si>
    <t>078-814-145 96</t>
  </si>
  <si>
    <t>059-032-937 65</t>
  </si>
  <si>
    <t>138-285-716 89</t>
  </si>
  <si>
    <t>071-038-847 48</t>
  </si>
  <si>
    <t>161-206-351 19</t>
  </si>
  <si>
    <t>159-343-437 86</t>
  </si>
  <si>
    <t>161-775-441 81</t>
  </si>
  <si>
    <t>144-268-778 85</t>
  </si>
  <si>
    <t>161-534-938 65</t>
  </si>
  <si>
    <t>117-456-834 72</t>
  </si>
  <si>
    <t>164-793-407 01</t>
  </si>
  <si>
    <t>169-886-876 74</t>
  </si>
  <si>
    <t>068-033-719 62</t>
  </si>
  <si>
    <t>164-874-383 10</t>
  </si>
  <si>
    <t>163-986-652 24</t>
  </si>
  <si>
    <t>179-886-727 70</t>
  </si>
  <si>
    <t>140-452-746 32</t>
  </si>
  <si>
    <t>136-270-423 40</t>
  </si>
  <si>
    <t>160-980-416 70</t>
  </si>
  <si>
    <t>138-075-100 46</t>
  </si>
  <si>
    <t>134-127-964 47</t>
  </si>
  <si>
    <t>059-927-927 31</t>
  </si>
  <si>
    <t>124-430-723 19</t>
  </si>
  <si>
    <t>180-381-854 72</t>
  </si>
  <si>
    <t>160-206-639 25</t>
  </si>
  <si>
    <t>150-063-570 19</t>
  </si>
  <si>
    <t>150-496-902 70</t>
  </si>
  <si>
    <t>139-299-240 01</t>
  </si>
  <si>
    <t>172-281-996 85</t>
  </si>
  <si>
    <t>163-893-584 16</t>
  </si>
  <si>
    <t>208-047-930 54</t>
  </si>
  <si>
    <t>196-132-014 57</t>
  </si>
  <si>
    <t>143-534-944 61</t>
  </si>
  <si>
    <t>155-255-004 44</t>
  </si>
  <si>
    <t>127-294-885 91</t>
  </si>
  <si>
    <t>163-288-511 79</t>
  </si>
  <si>
    <t>153-972-187 92</t>
  </si>
  <si>
    <t>152-776-055 78</t>
  </si>
  <si>
    <t>145-673-200 64</t>
  </si>
  <si>
    <t>182-097-177 83</t>
  </si>
  <si>
    <t>162-940-298 76</t>
  </si>
  <si>
    <t>133-819-912 73</t>
  </si>
  <si>
    <t>145-812-423 55</t>
  </si>
  <si>
    <t>152-377-688 85</t>
  </si>
  <si>
    <t>181-596-972 20</t>
  </si>
  <si>
    <t>135-082-024 23</t>
  </si>
  <si>
    <t>165-088-584 98</t>
  </si>
  <si>
    <t>144-607-801 57</t>
  </si>
  <si>
    <t>140-835-824 55</t>
  </si>
  <si>
    <t>140-736-048 37</t>
  </si>
  <si>
    <t>162-382-251 53</t>
  </si>
  <si>
    <t>159-442-978 11</t>
  </si>
  <si>
    <t>124-363-230 24</t>
  </si>
  <si>
    <t>138-806-507 82</t>
  </si>
  <si>
    <t>177-177-264 03</t>
  </si>
  <si>
    <t>161-309-093 38</t>
  </si>
  <si>
    <t>143-259-355 58</t>
  </si>
  <si>
    <t>161-376-527 66</t>
  </si>
  <si>
    <t>160-800-390 31</t>
  </si>
  <si>
    <t>160-280-177 32</t>
  </si>
  <si>
    <t>158-558-667 27</t>
  </si>
  <si>
    <t>103-308-568 14</t>
  </si>
  <si>
    <t>161-966-185 95</t>
  </si>
  <si>
    <t>160-108-513 14</t>
  </si>
  <si>
    <t xml:space="preserve">154-400-918 37 </t>
  </si>
  <si>
    <t>150-166-109 20</t>
  </si>
  <si>
    <t>143-861-899 94</t>
  </si>
  <si>
    <t>144-346-571 60</t>
  </si>
  <si>
    <t>120-284-001 94</t>
  </si>
  <si>
    <t>072-672-932 83</t>
  </si>
  <si>
    <t>154-101-960 25</t>
  </si>
  <si>
    <t>конкурс - на места с оплатой стоимотси обучения, количество мест - 60</t>
  </si>
  <si>
    <t>конкурс - на места с оплатой стоимотси обучения, количество мест - 25</t>
  </si>
  <si>
    <t>Приборное оборудование воздушных судов</t>
  </si>
  <si>
    <t>140-763-138 41</t>
  </si>
  <si>
    <t>171-027-973 53</t>
  </si>
  <si>
    <t>155-483-552 86</t>
  </si>
  <si>
    <t>151-364-003 22</t>
  </si>
  <si>
    <t>071-820-716 49</t>
  </si>
  <si>
    <t>147-646-819 03</t>
  </si>
  <si>
    <t>154-505-802 52</t>
  </si>
  <si>
    <t>105-159-071 25</t>
  </si>
  <si>
    <t>68</t>
  </si>
  <si>
    <t>161-371-287 49</t>
  </si>
  <si>
    <t>133-701-223 12</t>
  </si>
  <si>
    <t>146-879-629 31</t>
  </si>
  <si>
    <t>210 454-212 00</t>
  </si>
  <si>
    <t>193-646-021 86</t>
  </si>
  <si>
    <t>057-271-982 84</t>
  </si>
  <si>
    <t>169-828-257 31</t>
  </si>
  <si>
    <t>164-858-009 98</t>
  </si>
  <si>
    <t>58</t>
  </si>
  <si>
    <t>150-190-199 29</t>
  </si>
  <si>
    <t>162-138-870 61</t>
  </si>
  <si>
    <t>164-220-483 37</t>
  </si>
  <si>
    <t>56</t>
  </si>
  <si>
    <t>153-446-035 48</t>
  </si>
  <si>
    <t>143-729-870 87</t>
  </si>
  <si>
    <t>146-432-400 41</t>
  </si>
  <si>
    <t>142-217-587 37</t>
  </si>
  <si>
    <t>40</t>
  </si>
  <si>
    <t>164-593-305 85</t>
  </si>
  <si>
    <t>143-668-856 99</t>
  </si>
  <si>
    <t>130-668-795 74</t>
  </si>
  <si>
    <t>51</t>
  </si>
  <si>
    <t>181-199-072 82</t>
  </si>
  <si>
    <t>132-870-405 46</t>
  </si>
  <si>
    <t xml:space="preserve">  Специальность 25.05.03  "Техническая эксплуатация транспортного радиооборудования" (специалитет)</t>
  </si>
  <si>
    <t>конкурс - на места с оплатой стоимотси обучения, количество мест - 30</t>
  </si>
  <si>
    <t>131-061-400 86</t>
  </si>
  <si>
    <t>72</t>
  </si>
  <si>
    <t>154-780-972 00</t>
  </si>
  <si>
    <t>70</t>
  </si>
  <si>
    <t>124-683-019 51</t>
  </si>
  <si>
    <t>75</t>
  </si>
  <si>
    <t>161-464-638 65</t>
  </si>
  <si>
    <t>176-189-378 18</t>
  </si>
  <si>
    <t>134-488-662 83</t>
  </si>
  <si>
    <t>127-386-915 89</t>
  </si>
  <si>
    <t>160-943-154 59</t>
  </si>
  <si>
    <t>64</t>
  </si>
  <si>
    <t>161-633-847 65</t>
  </si>
  <si>
    <t>50</t>
  </si>
  <si>
    <t>167-211-372 51</t>
  </si>
  <si>
    <t>4</t>
  </si>
  <si>
    <t>168-512-035 66</t>
  </si>
  <si>
    <t>159-573-055 02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</si>
</sst>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wrapText="1"/>
    </xf>
    <xf numFmtId="0" fontId="45" fillId="0" borderId="10" xfId="0" applyFont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4" fillId="0" borderId="16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4" fillId="0" borderId="12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1.75" customHeight="1">
      <c r="A2" s="30" t="s">
        <v>28</v>
      </c>
      <c r="B2" s="30"/>
      <c r="C2" s="31" t="s">
        <v>27</v>
      </c>
      <c r="D2" s="31"/>
      <c r="E2" s="31"/>
      <c r="F2" s="31"/>
      <c r="G2" s="31"/>
      <c r="H2" s="31"/>
      <c r="I2" s="31"/>
      <c r="J2" s="31"/>
      <c r="K2" s="31"/>
    </row>
    <row r="3" spans="1:11" ht="21.75" customHeight="1">
      <c r="A3" s="30"/>
      <c r="B3" s="30"/>
      <c r="C3" s="32" t="s">
        <v>29</v>
      </c>
      <c r="D3" s="32"/>
      <c r="E3" s="32"/>
      <c r="F3" s="32"/>
      <c r="G3" s="32"/>
      <c r="H3" s="32"/>
      <c r="I3" s="32"/>
      <c r="J3" s="32"/>
      <c r="K3" s="32"/>
    </row>
    <row r="4" spans="1:11" ht="21.75" customHeight="1">
      <c r="A4" s="30"/>
      <c r="B4" s="30"/>
      <c r="C4" s="33" t="s">
        <v>30</v>
      </c>
      <c r="D4" s="33"/>
      <c r="E4" s="33"/>
      <c r="F4" s="33"/>
      <c r="G4" s="33"/>
      <c r="H4" s="33"/>
      <c r="I4" s="33"/>
      <c r="J4" s="33"/>
      <c r="K4" s="33"/>
    </row>
    <row r="5" spans="1:11" ht="21.75" customHeight="1">
      <c r="A5" s="30"/>
      <c r="B5" s="30"/>
      <c r="C5" s="34" t="s">
        <v>31</v>
      </c>
      <c r="D5" s="34"/>
      <c r="E5" s="34"/>
      <c r="F5" s="34"/>
      <c r="G5" s="34"/>
      <c r="H5" s="34"/>
      <c r="I5" s="34"/>
      <c r="J5" s="34"/>
      <c r="K5" s="34"/>
    </row>
    <row r="6" spans="1:11" ht="36.75" customHeight="1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7.25" customHeight="1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20.25" customHeight="1">
      <c r="A8" s="35" t="s">
        <v>3</v>
      </c>
      <c r="B8" s="35" t="s">
        <v>4</v>
      </c>
      <c r="C8" s="35" t="s">
        <v>5</v>
      </c>
      <c r="D8" s="39" t="s">
        <v>6</v>
      </c>
      <c r="E8" s="40"/>
      <c r="F8" s="40"/>
      <c r="G8" s="40"/>
      <c r="H8" s="41"/>
      <c r="I8" s="36" t="s">
        <v>12</v>
      </c>
      <c r="J8" s="36" t="s">
        <v>13</v>
      </c>
      <c r="K8" s="35" t="s">
        <v>15</v>
      </c>
    </row>
    <row r="9" spans="1:11" ht="15">
      <c r="A9" s="35"/>
      <c r="B9" s="35"/>
      <c r="C9" s="35"/>
      <c r="D9" s="37" t="s">
        <v>7</v>
      </c>
      <c r="E9" s="37"/>
      <c r="F9" s="37"/>
      <c r="G9" s="38" t="s">
        <v>11</v>
      </c>
      <c r="H9" s="42" t="s">
        <v>112</v>
      </c>
      <c r="I9" s="36"/>
      <c r="J9" s="36"/>
      <c r="K9" s="35"/>
    </row>
    <row r="10" spans="1:11" ht="38.25" customHeight="1">
      <c r="A10" s="35"/>
      <c r="B10" s="35"/>
      <c r="C10" s="35"/>
      <c r="D10" s="13" t="s">
        <v>9</v>
      </c>
      <c r="E10" s="13" t="s">
        <v>14</v>
      </c>
      <c r="F10" s="13" t="s">
        <v>10</v>
      </c>
      <c r="G10" s="37"/>
      <c r="H10" s="43"/>
      <c r="I10" s="36"/>
      <c r="J10" s="36"/>
      <c r="K10" s="35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4.421875" style="0" customWidth="1"/>
    <col min="2" max="2" width="26.8515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3" width="12.140625" style="0" customWidth="1"/>
  </cols>
  <sheetData>
    <row r="1" spans="1:13" ht="36.75" customHeight="1">
      <c r="A1" s="69" t="s">
        <v>374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6.25" customHeight="1">
      <c r="A2" s="62" t="s">
        <v>375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0.25" customHeight="1">
      <c r="A3" s="35" t="s">
        <v>3</v>
      </c>
      <c r="B3" s="35" t="s">
        <v>116</v>
      </c>
      <c r="C3" s="44" t="s">
        <v>6</v>
      </c>
      <c r="D3" s="44"/>
      <c r="E3" s="44"/>
      <c r="F3" s="44"/>
      <c r="G3" s="44"/>
      <c r="H3" s="44"/>
      <c r="I3" s="44"/>
      <c r="J3" s="35" t="s">
        <v>11</v>
      </c>
      <c r="K3" s="35" t="s">
        <v>173</v>
      </c>
      <c r="L3" s="35" t="s">
        <v>177</v>
      </c>
      <c r="M3" s="35" t="s">
        <v>130</v>
      </c>
    </row>
    <row r="4" spans="1:13" ht="15.75">
      <c r="A4" s="35"/>
      <c r="B4" s="35"/>
      <c r="C4" s="46" t="s">
        <v>7</v>
      </c>
      <c r="D4" s="46"/>
      <c r="E4" s="46"/>
      <c r="F4" s="46"/>
      <c r="G4" s="46" t="s">
        <v>127</v>
      </c>
      <c r="H4" s="46"/>
      <c r="I4" s="46"/>
      <c r="J4" s="35"/>
      <c r="K4" s="35"/>
      <c r="L4" s="35"/>
      <c r="M4" s="35"/>
    </row>
    <row r="5" spans="1:13" ht="102.75" customHeight="1">
      <c r="A5" s="35"/>
      <c r="B5" s="35"/>
      <c r="C5" s="22" t="s">
        <v>118</v>
      </c>
      <c r="D5" s="22" t="s">
        <v>119</v>
      </c>
      <c r="E5" s="22" t="s">
        <v>120</v>
      </c>
      <c r="F5" s="22" t="s">
        <v>117</v>
      </c>
      <c r="G5" s="21" t="s">
        <v>128</v>
      </c>
      <c r="H5" s="20" t="s">
        <v>129</v>
      </c>
      <c r="I5" s="22" t="s">
        <v>117</v>
      </c>
      <c r="J5" s="35"/>
      <c r="K5" s="35"/>
      <c r="L5" s="35"/>
      <c r="M5" s="35"/>
    </row>
    <row r="6" spans="1:13" ht="15">
      <c r="A6" s="6">
        <v>1</v>
      </c>
      <c r="B6" s="17" t="s">
        <v>376</v>
      </c>
      <c r="C6" s="17"/>
      <c r="D6" s="17"/>
      <c r="E6" s="17"/>
      <c r="F6" s="17"/>
      <c r="G6" s="17">
        <v>85</v>
      </c>
      <c r="H6" s="17">
        <v>90</v>
      </c>
      <c r="I6" s="18" t="s">
        <v>377</v>
      </c>
      <c r="J6" s="18"/>
      <c r="K6" s="25">
        <f aca="true" t="shared" si="0" ref="K6:K20">C6+D6+E6+F6+G6+H6+I6+J6</f>
        <v>247</v>
      </c>
      <c r="L6" s="18" t="s">
        <v>187</v>
      </c>
      <c r="M6" s="18" t="s">
        <v>19</v>
      </c>
    </row>
    <row r="7" spans="1:13" ht="15">
      <c r="A7" s="6">
        <v>2</v>
      </c>
      <c r="B7" s="6" t="s">
        <v>378</v>
      </c>
      <c r="C7" s="6"/>
      <c r="D7" s="6"/>
      <c r="E7" s="6"/>
      <c r="F7" s="6"/>
      <c r="G7" s="6">
        <v>90</v>
      </c>
      <c r="H7" s="6">
        <v>80</v>
      </c>
      <c r="I7" s="7" t="s">
        <v>379</v>
      </c>
      <c r="J7" s="7"/>
      <c r="K7" s="25">
        <f t="shared" si="0"/>
        <v>240</v>
      </c>
      <c r="L7" s="18" t="s">
        <v>187</v>
      </c>
      <c r="M7" s="18" t="s">
        <v>19</v>
      </c>
    </row>
    <row r="8" spans="1:13" ht="15">
      <c r="A8" s="6">
        <v>3</v>
      </c>
      <c r="B8" s="6" t="s">
        <v>380</v>
      </c>
      <c r="C8" s="6"/>
      <c r="D8" s="6"/>
      <c r="E8" s="6"/>
      <c r="F8" s="6"/>
      <c r="G8" s="6">
        <v>75</v>
      </c>
      <c r="H8" s="6">
        <v>80</v>
      </c>
      <c r="I8" s="7" t="s">
        <v>381</v>
      </c>
      <c r="J8" s="7"/>
      <c r="K8" s="25">
        <f t="shared" si="0"/>
        <v>230</v>
      </c>
      <c r="L8" s="18" t="s">
        <v>187</v>
      </c>
      <c r="M8" s="18" t="s">
        <v>19</v>
      </c>
    </row>
    <row r="9" spans="1:13" ht="15">
      <c r="A9" s="6">
        <v>4</v>
      </c>
      <c r="B9" s="6" t="s">
        <v>350</v>
      </c>
      <c r="C9" s="6"/>
      <c r="D9" s="6"/>
      <c r="E9" s="6"/>
      <c r="F9" s="6">
        <v>59</v>
      </c>
      <c r="G9" s="6">
        <v>95</v>
      </c>
      <c r="H9" s="6">
        <v>75</v>
      </c>
      <c r="I9" s="7"/>
      <c r="J9" s="7"/>
      <c r="K9" s="25">
        <f t="shared" si="0"/>
        <v>229</v>
      </c>
      <c r="L9" s="18" t="s">
        <v>253</v>
      </c>
      <c r="M9" s="18" t="s">
        <v>19</v>
      </c>
    </row>
    <row r="10" spans="1:13" ht="15" customHeight="1">
      <c r="A10" s="6">
        <v>5</v>
      </c>
      <c r="B10" s="6" t="s">
        <v>382</v>
      </c>
      <c r="C10" s="6"/>
      <c r="D10" s="6"/>
      <c r="E10" s="6"/>
      <c r="F10" s="6"/>
      <c r="G10" s="6">
        <v>80</v>
      </c>
      <c r="H10" s="6">
        <v>66</v>
      </c>
      <c r="I10" s="6">
        <v>80</v>
      </c>
      <c r="J10" s="7"/>
      <c r="K10" s="25">
        <f t="shared" si="0"/>
        <v>226</v>
      </c>
      <c r="L10" s="18" t="s">
        <v>187</v>
      </c>
      <c r="M10" s="7" t="s">
        <v>19</v>
      </c>
    </row>
    <row r="11" spans="1:13" ht="15">
      <c r="A11" s="6">
        <v>6</v>
      </c>
      <c r="B11" s="6" t="s">
        <v>383</v>
      </c>
      <c r="C11" s="6"/>
      <c r="D11" s="6"/>
      <c r="E11" s="6"/>
      <c r="F11" s="6"/>
      <c r="G11" s="6">
        <v>75</v>
      </c>
      <c r="H11" s="6">
        <v>60</v>
      </c>
      <c r="I11" s="7" t="s">
        <v>362</v>
      </c>
      <c r="J11" s="7"/>
      <c r="K11" s="25">
        <f t="shared" si="0"/>
        <v>191</v>
      </c>
      <c r="L11" s="18" t="s">
        <v>187</v>
      </c>
      <c r="M11" s="18" t="s">
        <v>19</v>
      </c>
    </row>
    <row r="12" spans="1:13" ht="14.25" customHeight="1">
      <c r="A12" s="6">
        <v>7</v>
      </c>
      <c r="B12" s="6" t="s">
        <v>384</v>
      </c>
      <c r="C12" s="6"/>
      <c r="D12" s="6"/>
      <c r="E12" s="6"/>
      <c r="F12" s="6"/>
      <c r="G12" s="6">
        <v>45</v>
      </c>
      <c r="H12" s="6">
        <v>70</v>
      </c>
      <c r="I12" s="7" t="s">
        <v>379</v>
      </c>
      <c r="J12" s="7"/>
      <c r="K12" s="25">
        <f t="shared" si="0"/>
        <v>185</v>
      </c>
      <c r="L12" s="18" t="s">
        <v>187</v>
      </c>
      <c r="M12" s="18" t="s">
        <v>21</v>
      </c>
    </row>
    <row r="13" spans="1:13" ht="15">
      <c r="A13" s="6">
        <v>8</v>
      </c>
      <c r="B13" s="6" t="s">
        <v>385</v>
      </c>
      <c r="C13" s="6"/>
      <c r="D13" s="6"/>
      <c r="E13" s="6"/>
      <c r="F13" s="6"/>
      <c r="G13" s="6">
        <v>45</v>
      </c>
      <c r="H13" s="6">
        <v>60</v>
      </c>
      <c r="I13" s="7" t="s">
        <v>379</v>
      </c>
      <c r="J13" s="7"/>
      <c r="K13" s="25">
        <f t="shared" si="0"/>
        <v>175</v>
      </c>
      <c r="L13" s="18" t="s">
        <v>187</v>
      </c>
      <c r="M13" s="18" t="s">
        <v>19</v>
      </c>
    </row>
    <row r="14" spans="1:13" ht="15">
      <c r="A14" s="6">
        <v>9</v>
      </c>
      <c r="B14" s="6" t="s">
        <v>386</v>
      </c>
      <c r="C14" s="6"/>
      <c r="D14" s="6"/>
      <c r="E14" s="6"/>
      <c r="F14" s="6"/>
      <c r="G14" s="6">
        <v>60</v>
      </c>
      <c r="H14" s="6">
        <v>50</v>
      </c>
      <c r="I14" s="7" t="s">
        <v>387</v>
      </c>
      <c r="J14" s="7"/>
      <c r="K14" s="25">
        <f t="shared" si="0"/>
        <v>174</v>
      </c>
      <c r="L14" s="18" t="s">
        <v>187</v>
      </c>
      <c r="M14" s="18" t="s">
        <v>19</v>
      </c>
    </row>
    <row r="15" spans="1:13" ht="15">
      <c r="A15" s="6">
        <v>10</v>
      </c>
      <c r="B15" s="6" t="s">
        <v>388</v>
      </c>
      <c r="C15" s="6"/>
      <c r="D15" s="6"/>
      <c r="E15" s="6"/>
      <c r="F15" s="6"/>
      <c r="G15" s="6">
        <v>50</v>
      </c>
      <c r="H15" s="6">
        <v>70</v>
      </c>
      <c r="I15" s="7" t="s">
        <v>389</v>
      </c>
      <c r="J15" s="7"/>
      <c r="K15" s="25">
        <f t="shared" si="0"/>
        <v>170</v>
      </c>
      <c r="L15" s="18" t="s">
        <v>187</v>
      </c>
      <c r="M15" s="18" t="s">
        <v>19</v>
      </c>
    </row>
    <row r="16" spans="1:13" ht="15">
      <c r="A16" s="6">
        <v>11</v>
      </c>
      <c r="B16" s="18" t="s">
        <v>229</v>
      </c>
      <c r="C16" s="17">
        <v>52</v>
      </c>
      <c r="D16" s="17">
        <v>44</v>
      </c>
      <c r="E16" s="17"/>
      <c r="F16" s="17">
        <v>65</v>
      </c>
      <c r="G16" s="17"/>
      <c r="H16" s="17"/>
      <c r="I16" s="17"/>
      <c r="J16" s="17"/>
      <c r="K16" s="25">
        <f t="shared" si="0"/>
        <v>161</v>
      </c>
      <c r="L16" s="18" t="s">
        <v>246</v>
      </c>
      <c r="M16" s="17" t="s">
        <v>19</v>
      </c>
    </row>
    <row r="17" spans="1:13" ht="15">
      <c r="A17" s="6">
        <v>12</v>
      </c>
      <c r="B17" s="6" t="s">
        <v>390</v>
      </c>
      <c r="C17" s="6">
        <v>45</v>
      </c>
      <c r="D17" s="6">
        <v>44</v>
      </c>
      <c r="E17" s="6"/>
      <c r="F17" s="6">
        <v>65</v>
      </c>
      <c r="G17" s="6"/>
      <c r="H17" s="6"/>
      <c r="I17" s="7"/>
      <c r="J17" s="7"/>
      <c r="K17" s="25">
        <f t="shared" si="0"/>
        <v>154</v>
      </c>
      <c r="L17" s="18" t="s">
        <v>187</v>
      </c>
      <c r="M17" s="18" t="s">
        <v>19</v>
      </c>
    </row>
    <row r="18" spans="1:13" ht="15">
      <c r="A18" s="6">
        <v>13</v>
      </c>
      <c r="B18" s="6" t="s">
        <v>231</v>
      </c>
      <c r="C18" s="6">
        <v>39</v>
      </c>
      <c r="D18" s="6">
        <v>40</v>
      </c>
      <c r="E18" s="6"/>
      <c r="F18" s="6">
        <v>71</v>
      </c>
      <c r="G18" s="6"/>
      <c r="H18" s="6"/>
      <c r="I18" s="7"/>
      <c r="J18" s="7"/>
      <c r="K18" s="25">
        <f t="shared" si="0"/>
        <v>150</v>
      </c>
      <c r="L18" s="18" t="s">
        <v>391</v>
      </c>
      <c r="M18" s="18" t="s">
        <v>19</v>
      </c>
    </row>
    <row r="19" spans="1:14" ht="14.25" customHeight="1">
      <c r="A19" s="6">
        <v>14</v>
      </c>
      <c r="B19" s="6" t="s">
        <v>392</v>
      </c>
      <c r="C19" s="6">
        <v>34</v>
      </c>
      <c r="D19" s="6">
        <v>40</v>
      </c>
      <c r="E19" s="6"/>
      <c r="F19" s="6">
        <v>67</v>
      </c>
      <c r="G19" s="6"/>
      <c r="H19" s="6"/>
      <c r="I19" s="7"/>
      <c r="J19" s="7"/>
      <c r="K19" s="25">
        <f t="shared" si="0"/>
        <v>141</v>
      </c>
      <c r="L19" s="18" t="s">
        <v>187</v>
      </c>
      <c r="M19" s="18" t="s">
        <v>19</v>
      </c>
      <c r="N19" s="19"/>
    </row>
    <row r="20" spans="1:14" ht="14.25" customHeight="1">
      <c r="A20" s="6">
        <v>15</v>
      </c>
      <c r="B20" s="18" t="s">
        <v>393</v>
      </c>
      <c r="C20" s="17">
        <v>39</v>
      </c>
      <c r="D20" s="17">
        <v>41</v>
      </c>
      <c r="E20" s="17"/>
      <c r="F20" s="17">
        <v>56</v>
      </c>
      <c r="G20" s="17"/>
      <c r="H20" s="17"/>
      <c r="I20" s="17"/>
      <c r="J20" s="17"/>
      <c r="K20" s="25">
        <f t="shared" si="0"/>
        <v>136</v>
      </c>
      <c r="L20" s="18" t="s">
        <v>187</v>
      </c>
      <c r="M20" s="17" t="s">
        <v>19</v>
      </c>
      <c r="N20" s="19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/>
  <mergeCells count="11">
    <mergeCell ref="G4:I4"/>
    <mergeCell ref="A1:M1"/>
    <mergeCell ref="A2:M2"/>
    <mergeCell ref="A3:A5"/>
    <mergeCell ref="B3:B5"/>
    <mergeCell ref="C3:I3"/>
    <mergeCell ref="J3:J5"/>
    <mergeCell ref="K3:K5"/>
    <mergeCell ref="L3:L5"/>
    <mergeCell ref="M3:M5"/>
    <mergeCell ref="C4:F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SheetLayoutView="100" zoomScalePageLayoutView="0" workbookViewId="0" topLeftCell="A1">
      <selection activeCell="A2" sqref="A2:M2"/>
    </sheetView>
  </sheetViews>
  <sheetFormatPr defaultColWidth="9.140625" defaultRowHeight="15"/>
  <cols>
    <col min="1" max="1" width="4.421875" style="0" customWidth="1"/>
    <col min="2" max="2" width="21.8515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49" t="s">
        <v>184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60" t="s">
        <v>181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0.25" customHeight="1">
      <c r="A3" s="35" t="s">
        <v>3</v>
      </c>
      <c r="B3" s="35" t="s">
        <v>116</v>
      </c>
      <c r="C3" s="44" t="s">
        <v>6</v>
      </c>
      <c r="D3" s="44"/>
      <c r="E3" s="44"/>
      <c r="F3" s="44"/>
      <c r="G3" s="44"/>
      <c r="H3" s="44"/>
      <c r="I3" s="44"/>
      <c r="J3" s="45" t="s">
        <v>176</v>
      </c>
      <c r="K3" s="35" t="s">
        <v>173</v>
      </c>
      <c r="L3" s="35" t="s">
        <v>130</v>
      </c>
      <c r="M3" s="35" t="s">
        <v>177</v>
      </c>
    </row>
    <row r="4" spans="1:13" ht="15.75">
      <c r="A4" s="35"/>
      <c r="B4" s="35"/>
      <c r="C4" s="46" t="s">
        <v>7</v>
      </c>
      <c r="D4" s="46"/>
      <c r="E4" s="46"/>
      <c r="F4" s="46"/>
      <c r="G4" s="46" t="s">
        <v>127</v>
      </c>
      <c r="H4" s="46"/>
      <c r="I4" s="46"/>
      <c r="J4" s="45"/>
      <c r="K4" s="35"/>
      <c r="L4" s="35"/>
      <c r="M4" s="35"/>
    </row>
    <row r="5" spans="1:13" ht="104.25" customHeight="1">
      <c r="A5" s="35"/>
      <c r="B5" s="35"/>
      <c r="C5" s="22" t="s">
        <v>118</v>
      </c>
      <c r="D5" s="22" t="s">
        <v>119</v>
      </c>
      <c r="E5" s="22" t="s">
        <v>120</v>
      </c>
      <c r="F5" s="22" t="s">
        <v>117</v>
      </c>
      <c r="G5" s="21" t="s">
        <v>128</v>
      </c>
      <c r="H5" s="20" t="s">
        <v>129</v>
      </c>
      <c r="I5" s="22" t="s">
        <v>117</v>
      </c>
      <c r="J5" s="45"/>
      <c r="K5" s="35"/>
      <c r="L5" s="35"/>
      <c r="M5" s="35"/>
    </row>
    <row r="6" spans="1:13" ht="15">
      <c r="A6" s="6">
        <v>1</v>
      </c>
      <c r="B6" s="18" t="s">
        <v>168</v>
      </c>
      <c r="C6" s="17">
        <v>58</v>
      </c>
      <c r="D6" s="17">
        <v>46</v>
      </c>
      <c r="E6" s="17"/>
      <c r="F6" s="17">
        <v>85</v>
      </c>
      <c r="G6" s="17"/>
      <c r="H6" s="17"/>
      <c r="I6" s="17"/>
      <c r="J6" s="17"/>
      <c r="K6" s="26">
        <f aca="true" t="shared" si="0" ref="K6:K27">C6+D6+E6+F6+G6+H6+I6+J6</f>
        <v>189</v>
      </c>
      <c r="L6" s="17" t="s">
        <v>19</v>
      </c>
      <c r="M6" s="17">
        <v>1</v>
      </c>
    </row>
    <row r="7" spans="1:13" ht="15">
      <c r="A7" s="6">
        <v>2</v>
      </c>
      <c r="B7" s="18" t="s">
        <v>170</v>
      </c>
      <c r="C7" s="17">
        <v>52</v>
      </c>
      <c r="D7" s="17">
        <v>51</v>
      </c>
      <c r="E7" s="17"/>
      <c r="F7" s="17">
        <v>75</v>
      </c>
      <c r="G7" s="17"/>
      <c r="H7" s="17"/>
      <c r="I7" s="17"/>
      <c r="J7" s="17"/>
      <c r="K7" s="26">
        <f t="shared" si="0"/>
        <v>178</v>
      </c>
      <c r="L7" s="17" t="s">
        <v>19</v>
      </c>
      <c r="M7" s="17">
        <v>1</v>
      </c>
    </row>
    <row r="8" spans="1:13" ht="15">
      <c r="A8" s="6">
        <v>3</v>
      </c>
      <c r="B8" s="6" t="s">
        <v>161</v>
      </c>
      <c r="C8" s="6">
        <v>34</v>
      </c>
      <c r="D8" s="6"/>
      <c r="E8" s="6">
        <v>54</v>
      </c>
      <c r="F8" s="6">
        <v>89</v>
      </c>
      <c r="G8" s="6"/>
      <c r="H8" s="6"/>
      <c r="I8" s="6"/>
      <c r="J8" s="6"/>
      <c r="K8" s="26">
        <f t="shared" si="0"/>
        <v>177</v>
      </c>
      <c r="L8" s="7" t="s">
        <v>19</v>
      </c>
      <c r="M8" s="24">
        <v>1</v>
      </c>
    </row>
    <row r="9" spans="1:13" ht="15">
      <c r="A9" s="6">
        <v>4</v>
      </c>
      <c r="B9" s="6" t="s">
        <v>164</v>
      </c>
      <c r="C9" s="6">
        <v>46</v>
      </c>
      <c r="D9" s="6"/>
      <c r="E9" s="6">
        <v>67</v>
      </c>
      <c r="F9" s="6">
        <v>58</v>
      </c>
      <c r="G9" s="6"/>
      <c r="H9" s="6"/>
      <c r="I9" s="6"/>
      <c r="J9" s="6"/>
      <c r="K9" s="26">
        <f t="shared" si="0"/>
        <v>171</v>
      </c>
      <c r="L9" s="7" t="s">
        <v>19</v>
      </c>
      <c r="M9" s="24">
        <v>2</v>
      </c>
    </row>
    <row r="10" spans="1:13" ht="15">
      <c r="A10" s="6">
        <v>5</v>
      </c>
      <c r="B10" s="6" t="s">
        <v>131</v>
      </c>
      <c r="C10" s="6">
        <v>40</v>
      </c>
      <c r="D10" s="6">
        <v>52</v>
      </c>
      <c r="E10" s="6"/>
      <c r="F10" s="6">
        <v>75</v>
      </c>
      <c r="G10" s="6"/>
      <c r="H10" s="6"/>
      <c r="I10" s="6"/>
      <c r="J10" s="6"/>
      <c r="K10" s="26">
        <v>167</v>
      </c>
      <c r="L10" s="7" t="s">
        <v>19</v>
      </c>
      <c r="M10" s="24">
        <v>1</v>
      </c>
    </row>
    <row r="11" spans="1:13" ht="15">
      <c r="A11" s="6">
        <v>6</v>
      </c>
      <c r="B11" s="6" t="s">
        <v>157</v>
      </c>
      <c r="C11" s="6">
        <v>58</v>
      </c>
      <c r="D11" s="6"/>
      <c r="E11" s="6">
        <v>40</v>
      </c>
      <c r="F11" s="6">
        <v>67</v>
      </c>
      <c r="G11" s="6"/>
      <c r="H11" s="6"/>
      <c r="I11" s="6"/>
      <c r="J11" s="6"/>
      <c r="K11" s="26">
        <f t="shared" si="0"/>
        <v>165</v>
      </c>
      <c r="L11" s="7" t="s">
        <v>19</v>
      </c>
      <c r="M11" s="24">
        <v>1</v>
      </c>
    </row>
    <row r="12" spans="1:13" ht="15">
      <c r="A12" s="6">
        <v>7</v>
      </c>
      <c r="B12" s="6" t="s">
        <v>160</v>
      </c>
      <c r="C12" s="6">
        <v>52</v>
      </c>
      <c r="D12" s="6">
        <v>45</v>
      </c>
      <c r="E12" s="6"/>
      <c r="F12" s="6">
        <v>64</v>
      </c>
      <c r="G12" s="6"/>
      <c r="H12" s="6"/>
      <c r="I12" s="6"/>
      <c r="J12" s="6"/>
      <c r="K12" s="26">
        <f t="shared" si="0"/>
        <v>161</v>
      </c>
      <c r="L12" s="7" t="s">
        <v>19</v>
      </c>
      <c r="M12" s="24">
        <v>3</v>
      </c>
    </row>
    <row r="13" spans="1:13" ht="15">
      <c r="A13" s="6">
        <v>8</v>
      </c>
      <c r="B13" s="6" t="s">
        <v>155</v>
      </c>
      <c r="C13" s="6">
        <v>46</v>
      </c>
      <c r="D13" s="6">
        <v>49</v>
      </c>
      <c r="E13" s="6"/>
      <c r="F13" s="6">
        <v>63</v>
      </c>
      <c r="G13" s="6"/>
      <c r="H13" s="6"/>
      <c r="I13" s="6"/>
      <c r="J13" s="6"/>
      <c r="K13" s="26">
        <f t="shared" si="0"/>
        <v>158</v>
      </c>
      <c r="L13" s="7" t="s">
        <v>19</v>
      </c>
      <c r="M13" s="24">
        <v>1</v>
      </c>
    </row>
    <row r="14" spans="1:14" ht="15">
      <c r="A14" s="6">
        <v>9</v>
      </c>
      <c r="B14" s="18" t="s">
        <v>149</v>
      </c>
      <c r="C14" s="17">
        <v>34</v>
      </c>
      <c r="D14" s="17"/>
      <c r="E14" s="17">
        <v>51</v>
      </c>
      <c r="F14" s="17">
        <v>67</v>
      </c>
      <c r="G14" s="17"/>
      <c r="H14" s="17"/>
      <c r="I14" s="17"/>
      <c r="J14" s="17"/>
      <c r="K14" s="25">
        <f>SUM(C14:J14)</f>
        <v>152</v>
      </c>
      <c r="L14" s="17" t="s">
        <v>19</v>
      </c>
      <c r="M14" s="17">
        <v>3</v>
      </c>
      <c r="N14" s="19"/>
    </row>
    <row r="15" spans="1:13" ht="15">
      <c r="A15" s="6">
        <v>10</v>
      </c>
      <c r="B15" s="6" t="s">
        <v>156</v>
      </c>
      <c r="C15" s="6">
        <v>34</v>
      </c>
      <c r="D15" s="6"/>
      <c r="E15" s="6">
        <v>40</v>
      </c>
      <c r="F15" s="6">
        <v>73</v>
      </c>
      <c r="G15" s="6"/>
      <c r="H15" s="6"/>
      <c r="I15" s="7"/>
      <c r="J15" s="7"/>
      <c r="K15" s="26">
        <f t="shared" si="0"/>
        <v>147</v>
      </c>
      <c r="L15" s="7" t="s">
        <v>19</v>
      </c>
      <c r="M15" s="24">
        <v>1</v>
      </c>
    </row>
    <row r="16" spans="1:13" ht="15">
      <c r="A16" s="6">
        <v>11</v>
      </c>
      <c r="B16" s="6" t="s">
        <v>137</v>
      </c>
      <c r="C16" s="6">
        <v>40</v>
      </c>
      <c r="D16" s="6"/>
      <c r="E16" s="6">
        <v>43</v>
      </c>
      <c r="F16" s="6">
        <v>63</v>
      </c>
      <c r="G16" s="6"/>
      <c r="H16" s="6"/>
      <c r="I16" s="6"/>
      <c r="J16" s="6"/>
      <c r="K16" s="26">
        <f t="shared" si="0"/>
        <v>146</v>
      </c>
      <c r="L16" s="7" t="s">
        <v>19</v>
      </c>
      <c r="M16" s="24">
        <v>1</v>
      </c>
    </row>
    <row r="17" spans="1:13" ht="15">
      <c r="A17" s="6">
        <v>12</v>
      </c>
      <c r="B17" s="6" t="s">
        <v>134</v>
      </c>
      <c r="C17" s="6">
        <v>40</v>
      </c>
      <c r="D17" s="6"/>
      <c r="E17" s="6">
        <v>54</v>
      </c>
      <c r="F17" s="6">
        <v>49</v>
      </c>
      <c r="G17" s="6"/>
      <c r="H17" s="6"/>
      <c r="I17" s="6"/>
      <c r="J17" s="6"/>
      <c r="K17" s="26">
        <f t="shared" si="0"/>
        <v>143</v>
      </c>
      <c r="L17" s="7" t="s">
        <v>19</v>
      </c>
      <c r="M17" s="24">
        <v>2</v>
      </c>
    </row>
    <row r="18" spans="1:13" ht="15">
      <c r="A18" s="6">
        <v>13</v>
      </c>
      <c r="B18" s="6" t="s">
        <v>158</v>
      </c>
      <c r="C18" s="6">
        <v>34</v>
      </c>
      <c r="D18" s="6">
        <v>49</v>
      </c>
      <c r="E18" s="6"/>
      <c r="F18" s="6">
        <v>54</v>
      </c>
      <c r="G18" s="6"/>
      <c r="H18" s="6"/>
      <c r="I18" s="6"/>
      <c r="J18" s="6"/>
      <c r="K18" s="26">
        <f t="shared" si="0"/>
        <v>137</v>
      </c>
      <c r="L18" s="7" t="s">
        <v>19</v>
      </c>
      <c r="M18" s="24">
        <v>4</v>
      </c>
    </row>
    <row r="19" spans="1:13" ht="15">
      <c r="A19" s="6">
        <v>14</v>
      </c>
      <c r="B19" s="6" t="s">
        <v>144</v>
      </c>
      <c r="C19" s="6">
        <v>34</v>
      </c>
      <c r="D19" s="6">
        <v>41</v>
      </c>
      <c r="E19" s="6"/>
      <c r="F19" s="6">
        <v>61</v>
      </c>
      <c r="G19" s="6"/>
      <c r="H19" s="6"/>
      <c r="I19" s="6"/>
      <c r="J19" s="6"/>
      <c r="K19" s="26">
        <f t="shared" si="0"/>
        <v>136</v>
      </c>
      <c r="L19" s="7" t="s">
        <v>19</v>
      </c>
      <c r="M19" s="24">
        <v>1</v>
      </c>
    </row>
    <row r="20" spans="1:13" ht="15">
      <c r="A20" s="6">
        <v>15</v>
      </c>
      <c r="B20" s="6" t="s">
        <v>146</v>
      </c>
      <c r="C20" s="6">
        <v>34</v>
      </c>
      <c r="D20" s="6">
        <v>39</v>
      </c>
      <c r="E20" s="6"/>
      <c r="F20" s="6">
        <v>61</v>
      </c>
      <c r="G20" s="6"/>
      <c r="H20" s="6"/>
      <c r="I20" s="6"/>
      <c r="J20" s="6"/>
      <c r="K20" s="26">
        <f t="shared" si="0"/>
        <v>134</v>
      </c>
      <c r="L20" s="7" t="s">
        <v>19</v>
      </c>
      <c r="M20" s="24">
        <v>2</v>
      </c>
    </row>
    <row r="21" spans="1:13" ht="15">
      <c r="A21" s="6">
        <v>16</v>
      </c>
      <c r="B21" s="18" t="s">
        <v>172</v>
      </c>
      <c r="C21" s="17">
        <v>34</v>
      </c>
      <c r="D21" s="17">
        <v>42</v>
      </c>
      <c r="E21" s="17"/>
      <c r="F21" s="17">
        <v>58</v>
      </c>
      <c r="G21" s="17"/>
      <c r="H21" s="17"/>
      <c r="I21" s="17"/>
      <c r="J21" s="17"/>
      <c r="K21" s="26">
        <f t="shared" si="0"/>
        <v>134</v>
      </c>
      <c r="L21" s="17" t="s">
        <v>19</v>
      </c>
      <c r="M21" s="17">
        <v>3</v>
      </c>
    </row>
    <row r="22" spans="1:13" ht="15">
      <c r="A22" s="6">
        <v>17</v>
      </c>
      <c r="B22" s="6" t="s">
        <v>141</v>
      </c>
      <c r="C22" s="6">
        <v>34</v>
      </c>
      <c r="D22" s="6">
        <v>41</v>
      </c>
      <c r="E22" s="6"/>
      <c r="F22" s="6">
        <v>58</v>
      </c>
      <c r="G22" s="6"/>
      <c r="H22" s="6"/>
      <c r="I22" s="6"/>
      <c r="J22" s="6"/>
      <c r="K22" s="26">
        <f t="shared" si="0"/>
        <v>133</v>
      </c>
      <c r="L22" s="7" t="s">
        <v>19</v>
      </c>
      <c r="M22" s="24">
        <v>4</v>
      </c>
    </row>
    <row r="23" spans="1:13" ht="15">
      <c r="A23" s="6">
        <v>18</v>
      </c>
      <c r="B23" s="6" t="s">
        <v>159</v>
      </c>
      <c r="C23" s="6">
        <v>34</v>
      </c>
      <c r="D23" s="6">
        <v>40</v>
      </c>
      <c r="E23" s="6"/>
      <c r="F23" s="6">
        <v>58</v>
      </c>
      <c r="G23" s="6"/>
      <c r="H23" s="6"/>
      <c r="I23" s="6"/>
      <c r="J23" s="6"/>
      <c r="K23" s="26">
        <f t="shared" si="0"/>
        <v>132</v>
      </c>
      <c r="L23" s="7" t="s">
        <v>19</v>
      </c>
      <c r="M23" s="24">
        <v>3</v>
      </c>
    </row>
    <row r="24" spans="1:14" ht="15">
      <c r="A24" s="6">
        <v>19</v>
      </c>
      <c r="B24" s="6" t="s">
        <v>162</v>
      </c>
      <c r="C24" s="6">
        <v>34</v>
      </c>
      <c r="D24" s="6"/>
      <c r="E24" s="6">
        <v>43</v>
      </c>
      <c r="F24" s="6">
        <v>54</v>
      </c>
      <c r="G24" s="6"/>
      <c r="H24" s="6"/>
      <c r="I24" s="6"/>
      <c r="J24" s="6"/>
      <c r="K24" s="26">
        <f t="shared" si="0"/>
        <v>131</v>
      </c>
      <c r="L24" s="7" t="s">
        <v>19</v>
      </c>
      <c r="M24" s="24">
        <v>3</v>
      </c>
      <c r="N24" s="19"/>
    </row>
    <row r="25" spans="1:14" ht="15">
      <c r="A25" s="6">
        <v>20</v>
      </c>
      <c r="B25" s="6" t="s">
        <v>169</v>
      </c>
      <c r="C25" s="6">
        <v>34</v>
      </c>
      <c r="D25" s="6"/>
      <c r="E25" s="6">
        <v>43</v>
      </c>
      <c r="F25" s="6">
        <v>51</v>
      </c>
      <c r="G25" s="6"/>
      <c r="H25" s="6"/>
      <c r="I25" s="6"/>
      <c r="J25" s="6"/>
      <c r="K25" s="26">
        <f t="shared" si="0"/>
        <v>128</v>
      </c>
      <c r="L25" s="7" t="s">
        <v>19</v>
      </c>
      <c r="M25" s="24">
        <v>3</v>
      </c>
      <c r="N25" s="19"/>
    </row>
    <row r="26" spans="1:14" ht="15">
      <c r="A26" s="6">
        <v>21</v>
      </c>
      <c r="B26" s="6" t="s">
        <v>140</v>
      </c>
      <c r="C26" s="6">
        <v>34</v>
      </c>
      <c r="D26" s="6"/>
      <c r="E26" s="6">
        <v>46</v>
      </c>
      <c r="F26" s="6">
        <v>46</v>
      </c>
      <c r="G26" s="6"/>
      <c r="H26" s="6"/>
      <c r="I26" s="6"/>
      <c r="J26" s="6"/>
      <c r="K26" s="26">
        <f t="shared" si="0"/>
        <v>126</v>
      </c>
      <c r="L26" s="7" t="s">
        <v>19</v>
      </c>
      <c r="M26" s="24">
        <v>1</v>
      </c>
      <c r="N26" s="19"/>
    </row>
    <row r="27" spans="1:14" ht="15">
      <c r="A27" s="6">
        <v>22</v>
      </c>
      <c r="B27" s="6" t="s">
        <v>133</v>
      </c>
      <c r="C27" s="6">
        <v>34</v>
      </c>
      <c r="D27" s="6">
        <v>40</v>
      </c>
      <c r="E27" s="6"/>
      <c r="F27" s="6">
        <v>45</v>
      </c>
      <c r="G27" s="6"/>
      <c r="H27" s="6"/>
      <c r="I27" s="6"/>
      <c r="J27" s="6"/>
      <c r="K27" s="26">
        <f t="shared" si="0"/>
        <v>119</v>
      </c>
      <c r="L27" s="7" t="s">
        <v>19</v>
      </c>
      <c r="M27" s="24">
        <v>2</v>
      </c>
      <c r="N27" s="19"/>
    </row>
    <row r="28" spans="1:13" ht="15">
      <c r="A28" s="1"/>
      <c r="B28" s="1"/>
      <c r="C28" s="1"/>
      <c r="D28" s="1"/>
      <c r="E28" s="1"/>
      <c r="F28" s="1"/>
      <c r="G28" s="1"/>
      <c r="H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M32" s="1"/>
    </row>
  </sheetData>
  <sheetProtection/>
  <mergeCells count="11">
    <mergeCell ref="M3:M5"/>
    <mergeCell ref="A3:A5"/>
    <mergeCell ref="B3:B5"/>
    <mergeCell ref="A2:M2"/>
    <mergeCell ref="A1:M1"/>
    <mergeCell ref="K3:K5"/>
    <mergeCell ref="C3:I3"/>
    <mergeCell ref="J3:J5"/>
    <mergeCell ref="C4:F4"/>
    <mergeCell ref="G4:I4"/>
    <mergeCell ref="L3:L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77" r:id="rId1"/>
  <rowBreaks count="1" manualBreakCount="1">
    <brk id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SheetLayoutView="100" zoomScalePageLayoutView="0" workbookViewId="0" topLeftCell="A19">
      <selection activeCell="O39" sqref="O39"/>
    </sheetView>
  </sheetViews>
  <sheetFormatPr defaultColWidth="9.140625" defaultRowHeight="15"/>
  <cols>
    <col min="1" max="1" width="4.421875" style="0" customWidth="1"/>
    <col min="2" max="2" width="21.0039062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2.421875" style="0" customWidth="1"/>
    <col min="12" max="12" width="12.7109375" style="0" customWidth="1"/>
    <col min="13" max="13" width="12.421875" style="0" customWidth="1"/>
  </cols>
  <sheetData>
    <row r="1" spans="1:13" ht="36.75" customHeight="1">
      <c r="A1" s="61" t="s">
        <v>174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6.25" customHeight="1">
      <c r="A2" s="62" t="s">
        <v>185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0.25" customHeight="1">
      <c r="A3" s="35" t="s">
        <v>3</v>
      </c>
      <c r="B3" s="35" t="s">
        <v>116</v>
      </c>
      <c r="C3" s="44" t="s">
        <v>6</v>
      </c>
      <c r="D3" s="44"/>
      <c r="E3" s="44"/>
      <c r="F3" s="44"/>
      <c r="G3" s="44"/>
      <c r="H3" s="44"/>
      <c r="I3" s="44"/>
      <c r="J3" s="35" t="s">
        <v>11</v>
      </c>
      <c r="K3" s="35" t="s">
        <v>173</v>
      </c>
      <c r="L3" s="35" t="s">
        <v>177</v>
      </c>
      <c r="M3" s="35" t="s">
        <v>130</v>
      </c>
    </row>
    <row r="4" spans="1:13" ht="15.75">
      <c r="A4" s="35"/>
      <c r="B4" s="35"/>
      <c r="C4" s="46" t="s">
        <v>7</v>
      </c>
      <c r="D4" s="46"/>
      <c r="E4" s="46"/>
      <c r="F4" s="46"/>
      <c r="G4" s="46" t="s">
        <v>127</v>
      </c>
      <c r="H4" s="46"/>
      <c r="I4" s="46"/>
      <c r="J4" s="35"/>
      <c r="K4" s="35"/>
      <c r="L4" s="35"/>
      <c r="M4" s="35"/>
    </row>
    <row r="5" spans="1:13" ht="102.75" customHeight="1">
      <c r="A5" s="35"/>
      <c r="B5" s="35"/>
      <c r="C5" s="22" t="s">
        <v>118</v>
      </c>
      <c r="D5" s="22" t="s">
        <v>119</v>
      </c>
      <c r="E5" s="22" t="s">
        <v>120</v>
      </c>
      <c r="F5" s="22" t="s">
        <v>117</v>
      </c>
      <c r="G5" s="21" t="s">
        <v>121</v>
      </c>
      <c r="H5" s="20" t="s">
        <v>122</v>
      </c>
      <c r="I5" s="22" t="s">
        <v>117</v>
      </c>
      <c r="J5" s="35"/>
      <c r="K5" s="35"/>
      <c r="L5" s="35"/>
      <c r="M5" s="35"/>
    </row>
    <row r="6" spans="1:14" ht="15.75" customHeight="1">
      <c r="A6" s="6">
        <v>1</v>
      </c>
      <c r="B6" s="18" t="s">
        <v>186</v>
      </c>
      <c r="C6" s="17"/>
      <c r="D6" s="17"/>
      <c r="E6" s="17"/>
      <c r="F6" s="17"/>
      <c r="G6" s="17">
        <v>90</v>
      </c>
      <c r="H6" s="17">
        <v>93</v>
      </c>
      <c r="I6" s="17">
        <v>94</v>
      </c>
      <c r="J6" s="17"/>
      <c r="K6" s="25">
        <f aca="true" t="shared" si="0" ref="K6:K54">C6+D6+E6+F6+G6+H6+I6+J6</f>
        <v>277</v>
      </c>
      <c r="L6" s="17" t="s">
        <v>187</v>
      </c>
      <c r="M6" s="17" t="s">
        <v>19</v>
      </c>
      <c r="N6" s="19"/>
    </row>
    <row r="7" spans="1:14" ht="15">
      <c r="A7" s="6">
        <v>2</v>
      </c>
      <c r="B7" s="17" t="s">
        <v>188</v>
      </c>
      <c r="C7" s="17"/>
      <c r="D7" s="17"/>
      <c r="E7" s="17"/>
      <c r="F7" s="17"/>
      <c r="G7" s="17">
        <v>77</v>
      </c>
      <c r="H7" s="17">
        <v>91</v>
      </c>
      <c r="I7" s="17">
        <v>92</v>
      </c>
      <c r="J7" s="17">
        <v>5</v>
      </c>
      <c r="K7" s="25">
        <f t="shared" si="0"/>
        <v>265</v>
      </c>
      <c r="L7" s="18" t="s">
        <v>187</v>
      </c>
      <c r="M7" s="18" t="s">
        <v>19</v>
      </c>
      <c r="N7" s="19"/>
    </row>
    <row r="8" spans="1:14" ht="15">
      <c r="A8" s="6">
        <v>3</v>
      </c>
      <c r="B8" s="18" t="s">
        <v>189</v>
      </c>
      <c r="C8" s="17"/>
      <c r="D8" s="17"/>
      <c r="E8" s="17"/>
      <c r="F8" s="17">
        <v>96</v>
      </c>
      <c r="G8" s="17">
        <v>75</v>
      </c>
      <c r="H8" s="17">
        <v>84</v>
      </c>
      <c r="I8" s="17"/>
      <c r="J8" s="17">
        <v>5</v>
      </c>
      <c r="K8" s="25">
        <f t="shared" si="0"/>
        <v>260</v>
      </c>
      <c r="L8" s="17" t="s">
        <v>187</v>
      </c>
      <c r="M8" s="17" t="s">
        <v>19</v>
      </c>
      <c r="N8" s="19"/>
    </row>
    <row r="9" spans="1:14" ht="15">
      <c r="A9" s="6">
        <v>4</v>
      </c>
      <c r="B9" s="18" t="s">
        <v>190</v>
      </c>
      <c r="C9" s="17"/>
      <c r="D9" s="17"/>
      <c r="E9" s="17"/>
      <c r="F9" s="17"/>
      <c r="G9" s="17">
        <v>75</v>
      </c>
      <c r="H9" s="17">
        <v>87</v>
      </c>
      <c r="I9" s="17">
        <v>90</v>
      </c>
      <c r="J9" s="17">
        <v>5</v>
      </c>
      <c r="K9" s="25">
        <f t="shared" si="0"/>
        <v>257</v>
      </c>
      <c r="L9" s="17" t="s">
        <v>187</v>
      </c>
      <c r="M9" s="17" t="s">
        <v>19</v>
      </c>
      <c r="N9" s="19"/>
    </row>
    <row r="10" spans="1:14" ht="15">
      <c r="A10" s="6">
        <v>5</v>
      </c>
      <c r="B10" s="18" t="s">
        <v>191</v>
      </c>
      <c r="C10" s="17"/>
      <c r="D10" s="17"/>
      <c r="E10" s="17"/>
      <c r="F10" s="17"/>
      <c r="G10" s="17">
        <v>75</v>
      </c>
      <c r="H10" s="17">
        <v>93</v>
      </c>
      <c r="I10" s="17">
        <v>82</v>
      </c>
      <c r="J10" s="17">
        <v>5</v>
      </c>
      <c r="K10" s="25">
        <f t="shared" si="0"/>
        <v>255</v>
      </c>
      <c r="L10" s="17" t="s">
        <v>187</v>
      </c>
      <c r="M10" s="17" t="s">
        <v>19</v>
      </c>
      <c r="N10" s="19"/>
    </row>
    <row r="11" spans="1:14" ht="15">
      <c r="A11" s="6">
        <v>6</v>
      </c>
      <c r="B11" s="18" t="s">
        <v>192</v>
      </c>
      <c r="C11" s="17"/>
      <c r="D11" s="17"/>
      <c r="E11" s="17"/>
      <c r="F11" s="17"/>
      <c r="G11" s="17">
        <v>77</v>
      </c>
      <c r="H11" s="17">
        <v>94</v>
      </c>
      <c r="I11" s="17">
        <v>84</v>
      </c>
      <c r="J11" s="17"/>
      <c r="K11" s="25">
        <f t="shared" si="0"/>
        <v>255</v>
      </c>
      <c r="L11" s="17" t="s">
        <v>187</v>
      </c>
      <c r="M11" s="17" t="s">
        <v>19</v>
      </c>
      <c r="N11" s="19"/>
    </row>
    <row r="12" spans="1:14" ht="15">
      <c r="A12" s="6">
        <v>7</v>
      </c>
      <c r="B12" s="17" t="s">
        <v>193</v>
      </c>
      <c r="C12" s="17"/>
      <c r="D12" s="17"/>
      <c r="E12" s="17"/>
      <c r="F12" s="17"/>
      <c r="G12" s="17">
        <v>85</v>
      </c>
      <c r="H12" s="17">
        <v>90</v>
      </c>
      <c r="I12" s="17">
        <v>72</v>
      </c>
      <c r="J12" s="17">
        <v>5</v>
      </c>
      <c r="K12" s="25">
        <f t="shared" si="0"/>
        <v>252</v>
      </c>
      <c r="L12" s="18" t="s">
        <v>187</v>
      </c>
      <c r="M12" s="18" t="s">
        <v>19</v>
      </c>
      <c r="N12" s="19"/>
    </row>
    <row r="13" spans="1:14" ht="15">
      <c r="A13" s="6">
        <v>8</v>
      </c>
      <c r="B13" s="18" t="s">
        <v>194</v>
      </c>
      <c r="C13" s="17"/>
      <c r="D13" s="17"/>
      <c r="E13" s="17"/>
      <c r="F13" s="17">
        <v>80</v>
      </c>
      <c r="G13" s="17">
        <v>82</v>
      </c>
      <c r="H13" s="17">
        <v>90</v>
      </c>
      <c r="I13" s="17"/>
      <c r="J13" s="17"/>
      <c r="K13" s="25">
        <f t="shared" si="0"/>
        <v>252</v>
      </c>
      <c r="L13" s="17" t="s">
        <v>187</v>
      </c>
      <c r="M13" s="17" t="s">
        <v>19</v>
      </c>
      <c r="N13" s="19"/>
    </row>
    <row r="14" spans="1:14" ht="15">
      <c r="A14" s="6">
        <v>9</v>
      </c>
      <c r="B14" s="18" t="s">
        <v>195</v>
      </c>
      <c r="C14" s="17"/>
      <c r="D14" s="17"/>
      <c r="E14" s="17"/>
      <c r="F14" s="17"/>
      <c r="G14" s="17">
        <v>87</v>
      </c>
      <c r="H14" s="17">
        <v>92</v>
      </c>
      <c r="I14" s="17">
        <v>72</v>
      </c>
      <c r="J14" s="17"/>
      <c r="K14" s="25">
        <f t="shared" si="0"/>
        <v>251</v>
      </c>
      <c r="L14" s="17" t="s">
        <v>187</v>
      </c>
      <c r="M14" s="17" t="s">
        <v>19</v>
      </c>
      <c r="N14" s="19"/>
    </row>
    <row r="15" spans="1:14" ht="15">
      <c r="A15" s="6">
        <v>10</v>
      </c>
      <c r="B15" s="17" t="s">
        <v>196</v>
      </c>
      <c r="C15" s="17"/>
      <c r="D15" s="17"/>
      <c r="E15" s="17"/>
      <c r="F15" s="17"/>
      <c r="G15" s="17">
        <v>87</v>
      </c>
      <c r="H15" s="17">
        <v>87</v>
      </c>
      <c r="I15" s="17">
        <v>70</v>
      </c>
      <c r="J15" s="17"/>
      <c r="K15" s="25">
        <f t="shared" si="0"/>
        <v>244</v>
      </c>
      <c r="L15" s="18" t="s">
        <v>187</v>
      </c>
      <c r="M15" s="18" t="s">
        <v>19</v>
      </c>
      <c r="N15" s="19"/>
    </row>
    <row r="16" spans="1:14" ht="15">
      <c r="A16" s="6">
        <v>11</v>
      </c>
      <c r="B16" s="18" t="s">
        <v>197</v>
      </c>
      <c r="C16" s="17"/>
      <c r="D16" s="17"/>
      <c r="E16" s="17"/>
      <c r="F16" s="17">
        <v>59</v>
      </c>
      <c r="G16" s="17">
        <v>94</v>
      </c>
      <c r="H16" s="17">
        <v>90</v>
      </c>
      <c r="I16" s="17"/>
      <c r="J16" s="17"/>
      <c r="K16" s="25">
        <f t="shared" si="0"/>
        <v>243</v>
      </c>
      <c r="L16" s="17" t="s">
        <v>187</v>
      </c>
      <c r="M16" s="17" t="s">
        <v>19</v>
      </c>
      <c r="N16" s="19"/>
    </row>
    <row r="17" spans="1:14" ht="15">
      <c r="A17" s="6">
        <v>12</v>
      </c>
      <c r="B17" s="18" t="s">
        <v>198</v>
      </c>
      <c r="C17" s="17"/>
      <c r="D17" s="17"/>
      <c r="E17" s="17"/>
      <c r="F17" s="17"/>
      <c r="G17" s="17">
        <v>85</v>
      </c>
      <c r="H17" s="17">
        <v>94</v>
      </c>
      <c r="I17" s="17">
        <v>62</v>
      </c>
      <c r="J17" s="17"/>
      <c r="K17" s="25">
        <f t="shared" si="0"/>
        <v>241</v>
      </c>
      <c r="L17" s="17" t="s">
        <v>187</v>
      </c>
      <c r="M17" s="17" t="s">
        <v>19</v>
      </c>
      <c r="N17" s="19"/>
    </row>
    <row r="18" spans="1:14" ht="15">
      <c r="A18" s="6">
        <v>13</v>
      </c>
      <c r="B18" s="18" t="s">
        <v>199</v>
      </c>
      <c r="C18" s="17"/>
      <c r="D18" s="17"/>
      <c r="E18" s="17"/>
      <c r="F18" s="17">
        <v>65</v>
      </c>
      <c r="G18" s="17">
        <v>85</v>
      </c>
      <c r="H18" s="17">
        <v>90</v>
      </c>
      <c r="I18" s="17"/>
      <c r="J18" s="17"/>
      <c r="K18" s="25">
        <f t="shared" si="0"/>
        <v>240</v>
      </c>
      <c r="L18" s="17" t="s">
        <v>187</v>
      </c>
      <c r="M18" s="17" t="s">
        <v>19</v>
      </c>
      <c r="N18" s="19"/>
    </row>
    <row r="19" spans="1:14" ht="15">
      <c r="A19" s="6">
        <v>14</v>
      </c>
      <c r="B19" s="18" t="s">
        <v>200</v>
      </c>
      <c r="C19" s="17"/>
      <c r="D19" s="17"/>
      <c r="E19" s="17"/>
      <c r="F19" s="17"/>
      <c r="G19" s="17">
        <v>87</v>
      </c>
      <c r="H19" s="17">
        <v>90</v>
      </c>
      <c r="I19" s="17">
        <v>62</v>
      </c>
      <c r="J19" s="17"/>
      <c r="K19" s="25">
        <f t="shared" si="0"/>
        <v>239</v>
      </c>
      <c r="L19" s="18" t="s">
        <v>187</v>
      </c>
      <c r="M19" s="18" t="s">
        <v>19</v>
      </c>
      <c r="N19" s="19"/>
    </row>
    <row r="20" spans="1:14" ht="15">
      <c r="A20" s="6">
        <v>15</v>
      </c>
      <c r="B20" s="18" t="s">
        <v>201</v>
      </c>
      <c r="C20" s="17"/>
      <c r="D20" s="17"/>
      <c r="E20" s="17"/>
      <c r="F20" s="17"/>
      <c r="G20" s="17">
        <v>88</v>
      </c>
      <c r="H20" s="17">
        <v>85</v>
      </c>
      <c r="I20" s="17">
        <v>66</v>
      </c>
      <c r="J20" s="17"/>
      <c r="K20" s="25">
        <f t="shared" si="0"/>
        <v>239</v>
      </c>
      <c r="L20" s="17" t="s">
        <v>187</v>
      </c>
      <c r="M20" s="17" t="s">
        <v>19</v>
      </c>
      <c r="N20" s="19"/>
    </row>
    <row r="21" spans="1:14" ht="15">
      <c r="A21" s="6">
        <v>16</v>
      </c>
      <c r="B21" s="18" t="s">
        <v>202</v>
      </c>
      <c r="C21" s="17"/>
      <c r="D21" s="17"/>
      <c r="E21" s="17"/>
      <c r="F21" s="17">
        <v>66</v>
      </c>
      <c r="G21" s="17">
        <v>82</v>
      </c>
      <c r="H21" s="17">
        <v>91</v>
      </c>
      <c r="I21" s="17"/>
      <c r="J21" s="17"/>
      <c r="K21" s="25">
        <f t="shared" si="0"/>
        <v>239</v>
      </c>
      <c r="L21" s="17" t="s">
        <v>187</v>
      </c>
      <c r="M21" s="17" t="s">
        <v>19</v>
      </c>
      <c r="N21" s="19"/>
    </row>
    <row r="22" spans="1:14" ht="15">
      <c r="A22" s="6">
        <v>17</v>
      </c>
      <c r="B22" s="17" t="s">
        <v>203</v>
      </c>
      <c r="C22" s="17"/>
      <c r="D22" s="17"/>
      <c r="E22" s="17"/>
      <c r="F22" s="17"/>
      <c r="G22" s="17">
        <v>67</v>
      </c>
      <c r="H22" s="17">
        <v>84</v>
      </c>
      <c r="I22" s="17">
        <v>86</v>
      </c>
      <c r="J22" s="17"/>
      <c r="K22" s="25">
        <f t="shared" si="0"/>
        <v>237</v>
      </c>
      <c r="L22" s="18" t="s">
        <v>187</v>
      </c>
      <c r="M22" s="18" t="s">
        <v>21</v>
      </c>
      <c r="N22" s="19"/>
    </row>
    <row r="23" spans="1:14" ht="15">
      <c r="A23" s="6">
        <v>18</v>
      </c>
      <c r="B23" s="18" t="s">
        <v>204</v>
      </c>
      <c r="C23" s="17"/>
      <c r="D23" s="17"/>
      <c r="E23" s="17"/>
      <c r="F23" s="17"/>
      <c r="G23" s="17">
        <v>78</v>
      </c>
      <c r="H23" s="17">
        <v>87</v>
      </c>
      <c r="I23" s="17">
        <v>72</v>
      </c>
      <c r="J23" s="17"/>
      <c r="K23" s="25">
        <f t="shared" si="0"/>
        <v>237</v>
      </c>
      <c r="L23" s="17" t="s">
        <v>187</v>
      </c>
      <c r="M23" s="17" t="s">
        <v>19</v>
      </c>
      <c r="N23" s="19"/>
    </row>
    <row r="24" spans="1:14" ht="15">
      <c r="A24" s="6">
        <v>19</v>
      </c>
      <c r="B24" s="18" t="s">
        <v>205</v>
      </c>
      <c r="C24" s="17"/>
      <c r="D24" s="17"/>
      <c r="E24" s="17"/>
      <c r="F24" s="17">
        <v>61</v>
      </c>
      <c r="G24" s="17">
        <v>84</v>
      </c>
      <c r="H24" s="17">
        <v>87</v>
      </c>
      <c r="I24" s="17"/>
      <c r="J24" s="17">
        <v>5</v>
      </c>
      <c r="K24" s="25">
        <f t="shared" si="0"/>
        <v>237</v>
      </c>
      <c r="L24" s="17" t="s">
        <v>187</v>
      </c>
      <c r="M24" s="17" t="s">
        <v>19</v>
      </c>
      <c r="N24" s="19"/>
    </row>
    <row r="25" spans="1:14" ht="15">
      <c r="A25" s="6">
        <v>20</v>
      </c>
      <c r="B25" s="18" t="s">
        <v>206</v>
      </c>
      <c r="C25" s="17"/>
      <c r="D25" s="17"/>
      <c r="E25" s="17"/>
      <c r="F25" s="17">
        <v>67</v>
      </c>
      <c r="G25" s="17">
        <v>75</v>
      </c>
      <c r="H25" s="17">
        <v>94</v>
      </c>
      <c r="I25" s="17"/>
      <c r="J25" s="17"/>
      <c r="K25" s="25">
        <f t="shared" si="0"/>
        <v>236</v>
      </c>
      <c r="L25" s="17" t="s">
        <v>187</v>
      </c>
      <c r="M25" s="17" t="s">
        <v>19</v>
      </c>
      <c r="N25" s="19"/>
    </row>
    <row r="26" spans="1:14" ht="15">
      <c r="A26" s="6">
        <v>21</v>
      </c>
      <c r="B26" s="18" t="s">
        <v>207</v>
      </c>
      <c r="C26" s="17"/>
      <c r="D26" s="17"/>
      <c r="E26" s="17"/>
      <c r="F26" s="17">
        <v>70</v>
      </c>
      <c r="G26" s="17">
        <v>84</v>
      </c>
      <c r="H26" s="17">
        <v>81</v>
      </c>
      <c r="I26" s="17"/>
      <c r="J26" s="17"/>
      <c r="K26" s="25">
        <f t="shared" si="0"/>
        <v>235</v>
      </c>
      <c r="L26" s="17" t="s">
        <v>187</v>
      </c>
      <c r="M26" s="17" t="s">
        <v>19</v>
      </c>
      <c r="N26" s="19"/>
    </row>
    <row r="27" spans="1:14" ht="15">
      <c r="A27" s="6">
        <v>22</v>
      </c>
      <c r="B27" s="17" t="s">
        <v>208</v>
      </c>
      <c r="C27" s="17"/>
      <c r="D27" s="17"/>
      <c r="E27" s="17"/>
      <c r="F27" s="17"/>
      <c r="G27" s="17">
        <v>78</v>
      </c>
      <c r="H27" s="17">
        <v>91</v>
      </c>
      <c r="I27" s="17">
        <v>64</v>
      </c>
      <c r="J27" s="17"/>
      <c r="K27" s="25">
        <f t="shared" si="0"/>
        <v>233</v>
      </c>
      <c r="L27" s="18" t="s">
        <v>187</v>
      </c>
      <c r="M27" s="18" t="s">
        <v>19</v>
      </c>
      <c r="N27" s="19"/>
    </row>
    <row r="28" spans="1:14" ht="15">
      <c r="A28" s="6">
        <v>23</v>
      </c>
      <c r="B28" s="18" t="s">
        <v>209</v>
      </c>
      <c r="C28" s="17"/>
      <c r="D28" s="17"/>
      <c r="E28" s="17"/>
      <c r="F28" s="17">
        <v>65</v>
      </c>
      <c r="G28" s="17">
        <v>81</v>
      </c>
      <c r="H28" s="17">
        <v>87</v>
      </c>
      <c r="I28" s="17"/>
      <c r="J28" s="17"/>
      <c r="K28" s="25">
        <f t="shared" si="0"/>
        <v>233</v>
      </c>
      <c r="L28" s="18" t="s">
        <v>187</v>
      </c>
      <c r="M28" s="18" t="s">
        <v>19</v>
      </c>
      <c r="N28" s="19"/>
    </row>
    <row r="29" spans="1:14" ht="15">
      <c r="A29" s="6">
        <v>24</v>
      </c>
      <c r="B29" s="18" t="s">
        <v>210</v>
      </c>
      <c r="C29" s="17"/>
      <c r="D29" s="17"/>
      <c r="E29" s="17"/>
      <c r="F29" s="17">
        <v>64</v>
      </c>
      <c r="G29" s="17">
        <v>75</v>
      </c>
      <c r="H29" s="17">
        <v>93</v>
      </c>
      <c r="I29" s="17"/>
      <c r="J29" s="17"/>
      <c r="K29" s="25">
        <f t="shared" si="0"/>
        <v>232</v>
      </c>
      <c r="L29" s="17" t="s">
        <v>187</v>
      </c>
      <c r="M29" s="17" t="s">
        <v>19</v>
      </c>
      <c r="N29" s="19"/>
    </row>
    <row r="30" spans="1:14" ht="15">
      <c r="A30" s="6">
        <v>25</v>
      </c>
      <c r="B30" s="18" t="s">
        <v>211</v>
      </c>
      <c r="C30" s="17"/>
      <c r="D30" s="17"/>
      <c r="E30" s="17"/>
      <c r="F30" s="17"/>
      <c r="G30" s="17">
        <v>72</v>
      </c>
      <c r="H30" s="17">
        <v>79</v>
      </c>
      <c r="I30" s="17">
        <v>72</v>
      </c>
      <c r="J30" s="17">
        <v>5</v>
      </c>
      <c r="K30" s="25">
        <f t="shared" si="0"/>
        <v>228</v>
      </c>
      <c r="L30" s="17" t="s">
        <v>187</v>
      </c>
      <c r="M30" s="17" t="s">
        <v>19</v>
      </c>
      <c r="N30" s="19"/>
    </row>
    <row r="31" spans="1:14" ht="15">
      <c r="A31" s="6">
        <v>26</v>
      </c>
      <c r="B31" s="63" t="s">
        <v>212</v>
      </c>
      <c r="C31" s="24"/>
      <c r="D31" s="24"/>
      <c r="E31" s="24"/>
      <c r="F31" s="24">
        <v>56</v>
      </c>
      <c r="G31" s="24">
        <v>81</v>
      </c>
      <c r="H31" s="24">
        <v>90</v>
      </c>
      <c r="I31" s="24"/>
      <c r="J31" s="24"/>
      <c r="K31" s="25">
        <f t="shared" si="0"/>
        <v>227</v>
      </c>
      <c r="L31" s="24" t="s">
        <v>187</v>
      </c>
      <c r="M31" s="24" t="s">
        <v>19</v>
      </c>
      <c r="N31" s="19"/>
    </row>
    <row r="32" spans="1:14" ht="15">
      <c r="A32" s="6">
        <v>27</v>
      </c>
      <c r="B32" s="18" t="s">
        <v>213</v>
      </c>
      <c r="C32" s="17"/>
      <c r="D32" s="17"/>
      <c r="E32" s="17"/>
      <c r="F32" s="17">
        <v>53</v>
      </c>
      <c r="G32" s="17">
        <v>81</v>
      </c>
      <c r="H32" s="17">
        <v>90</v>
      </c>
      <c r="I32" s="17"/>
      <c r="J32" s="17"/>
      <c r="K32" s="25">
        <f t="shared" si="0"/>
        <v>224</v>
      </c>
      <c r="L32" s="17" t="s">
        <v>187</v>
      </c>
      <c r="M32" s="17" t="s">
        <v>19</v>
      </c>
      <c r="N32" s="19"/>
    </row>
    <row r="33" spans="1:14" ht="15">
      <c r="A33" s="6">
        <v>28</v>
      </c>
      <c r="B33" s="18" t="s">
        <v>214</v>
      </c>
      <c r="C33" s="17"/>
      <c r="D33" s="17"/>
      <c r="E33" s="17"/>
      <c r="F33" s="17">
        <v>53</v>
      </c>
      <c r="G33" s="17">
        <v>82</v>
      </c>
      <c r="H33" s="17">
        <v>85</v>
      </c>
      <c r="I33" s="17"/>
      <c r="J33" s="17"/>
      <c r="K33" s="25">
        <f t="shared" si="0"/>
        <v>220</v>
      </c>
      <c r="L33" s="17" t="s">
        <v>187</v>
      </c>
      <c r="M33" s="17" t="s">
        <v>19</v>
      </c>
      <c r="N33" s="19"/>
    </row>
    <row r="34" spans="1:14" ht="15">
      <c r="A34" s="6">
        <v>29</v>
      </c>
      <c r="B34" s="18" t="s">
        <v>215</v>
      </c>
      <c r="C34" s="17">
        <v>50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5">
        <f t="shared" si="0"/>
        <v>217</v>
      </c>
      <c r="L34" s="17" t="s">
        <v>187</v>
      </c>
      <c r="M34" s="17" t="s">
        <v>19</v>
      </c>
      <c r="N34" s="19"/>
    </row>
    <row r="35" spans="1:14" ht="15">
      <c r="A35" s="6">
        <v>30</v>
      </c>
      <c r="B35" s="17" t="s">
        <v>216</v>
      </c>
      <c r="C35" s="17"/>
      <c r="D35" s="17"/>
      <c r="E35" s="17"/>
      <c r="F35" s="17"/>
      <c r="G35" s="17">
        <v>73</v>
      </c>
      <c r="H35" s="17">
        <v>78</v>
      </c>
      <c r="I35" s="17">
        <v>62</v>
      </c>
      <c r="J35" s="17"/>
      <c r="K35" s="25">
        <f t="shared" si="0"/>
        <v>213</v>
      </c>
      <c r="L35" s="18" t="s">
        <v>187</v>
      </c>
      <c r="M35" s="18" t="s">
        <v>19</v>
      </c>
      <c r="N35" s="19"/>
    </row>
    <row r="36" spans="1:14" ht="14.25" customHeight="1">
      <c r="A36" s="6">
        <v>31</v>
      </c>
      <c r="B36" s="17" t="s">
        <v>217</v>
      </c>
      <c r="C36" s="17"/>
      <c r="D36" s="17"/>
      <c r="E36" s="17"/>
      <c r="F36" s="17"/>
      <c r="G36" s="17">
        <v>80</v>
      </c>
      <c r="H36" s="17">
        <v>93</v>
      </c>
      <c r="I36" s="17">
        <v>40</v>
      </c>
      <c r="J36" s="17"/>
      <c r="K36" s="25">
        <f t="shared" si="0"/>
        <v>213</v>
      </c>
      <c r="L36" s="18" t="s">
        <v>187</v>
      </c>
      <c r="M36" s="18" t="s">
        <v>19</v>
      </c>
      <c r="N36" s="19"/>
    </row>
    <row r="37" spans="1:13" s="64" customFormat="1" ht="15">
      <c r="A37" s="6">
        <v>32</v>
      </c>
      <c r="B37" s="18" t="s">
        <v>218</v>
      </c>
      <c r="C37" s="17"/>
      <c r="D37" s="17"/>
      <c r="E37" s="17"/>
      <c r="F37" s="17"/>
      <c r="G37" s="17">
        <v>82</v>
      </c>
      <c r="H37" s="17">
        <v>70</v>
      </c>
      <c r="I37" s="17">
        <v>60</v>
      </c>
      <c r="J37" s="17"/>
      <c r="K37" s="25">
        <f t="shared" si="0"/>
        <v>212</v>
      </c>
      <c r="L37" s="17" t="s">
        <v>187</v>
      </c>
      <c r="M37" s="17" t="s">
        <v>19</v>
      </c>
    </row>
    <row r="38" spans="1:14" ht="14.25" customHeight="1">
      <c r="A38" s="6">
        <v>33</v>
      </c>
      <c r="B38" s="18" t="s">
        <v>219</v>
      </c>
      <c r="C38" s="17">
        <v>72</v>
      </c>
      <c r="D38" s="17">
        <v>57</v>
      </c>
      <c r="E38" s="17"/>
      <c r="F38" s="17">
        <v>78</v>
      </c>
      <c r="G38" s="17"/>
      <c r="H38" s="17"/>
      <c r="I38" s="17"/>
      <c r="J38" s="17">
        <v>5</v>
      </c>
      <c r="K38" s="25">
        <f t="shared" si="0"/>
        <v>212</v>
      </c>
      <c r="L38" s="17" t="s">
        <v>187</v>
      </c>
      <c r="M38" s="17" t="s">
        <v>19</v>
      </c>
      <c r="N38" s="19"/>
    </row>
    <row r="39" spans="1:14" ht="15">
      <c r="A39" s="6">
        <v>34</v>
      </c>
      <c r="B39" s="18" t="s">
        <v>220</v>
      </c>
      <c r="C39" s="17">
        <v>45</v>
      </c>
      <c r="D39" s="17"/>
      <c r="E39" s="17"/>
      <c r="F39" s="17">
        <v>69</v>
      </c>
      <c r="G39" s="17"/>
      <c r="H39" s="17">
        <v>93</v>
      </c>
      <c r="I39" s="17"/>
      <c r="J39" s="17">
        <v>5</v>
      </c>
      <c r="K39" s="25">
        <f t="shared" si="0"/>
        <v>212</v>
      </c>
      <c r="L39" s="17">
        <v>1</v>
      </c>
      <c r="M39" s="17" t="s">
        <v>19</v>
      </c>
      <c r="N39" s="19"/>
    </row>
    <row r="40" spans="1:14" ht="15">
      <c r="A40" s="6">
        <v>35</v>
      </c>
      <c r="B40" s="18" t="s">
        <v>221</v>
      </c>
      <c r="C40" s="17"/>
      <c r="D40" s="17">
        <v>40</v>
      </c>
      <c r="E40" s="17"/>
      <c r="F40" s="17">
        <v>78</v>
      </c>
      <c r="G40" s="17">
        <v>81</v>
      </c>
      <c r="H40" s="17"/>
      <c r="I40" s="17"/>
      <c r="J40" s="17">
        <v>5</v>
      </c>
      <c r="K40" s="25">
        <f t="shared" si="0"/>
        <v>204</v>
      </c>
      <c r="L40" s="17" t="s">
        <v>187</v>
      </c>
      <c r="M40" s="17" t="s">
        <v>19</v>
      </c>
      <c r="N40" s="19"/>
    </row>
    <row r="41" spans="1:14" ht="15" customHeight="1">
      <c r="A41" s="6">
        <v>36</v>
      </c>
      <c r="B41" s="18" t="s">
        <v>222</v>
      </c>
      <c r="C41" s="17"/>
      <c r="D41" s="17"/>
      <c r="E41" s="17"/>
      <c r="F41" s="17">
        <v>40</v>
      </c>
      <c r="G41" s="17">
        <v>70</v>
      </c>
      <c r="H41" s="17">
        <v>85</v>
      </c>
      <c r="I41" s="17"/>
      <c r="J41" s="17"/>
      <c r="K41" s="25">
        <f t="shared" si="0"/>
        <v>195</v>
      </c>
      <c r="L41" s="17" t="s">
        <v>187</v>
      </c>
      <c r="M41" s="17" t="s">
        <v>19</v>
      </c>
      <c r="N41" s="19"/>
    </row>
    <row r="42" spans="1:14" ht="15">
      <c r="A42" s="6">
        <v>37</v>
      </c>
      <c r="B42" s="18" t="s">
        <v>223</v>
      </c>
      <c r="C42" s="17"/>
      <c r="D42" s="17"/>
      <c r="E42" s="17"/>
      <c r="F42" s="17"/>
      <c r="G42" s="17">
        <v>77</v>
      </c>
      <c r="H42" s="17">
        <v>68</v>
      </c>
      <c r="I42" s="17">
        <v>50</v>
      </c>
      <c r="J42" s="17"/>
      <c r="K42" s="25">
        <f t="shared" si="0"/>
        <v>195</v>
      </c>
      <c r="L42" s="17" t="s">
        <v>187</v>
      </c>
      <c r="M42" s="17" t="s">
        <v>19</v>
      </c>
      <c r="N42" s="19"/>
    </row>
    <row r="43" spans="1:14" ht="15">
      <c r="A43" s="6">
        <v>38</v>
      </c>
      <c r="B43" s="18" t="s">
        <v>224</v>
      </c>
      <c r="C43" s="17">
        <v>85</v>
      </c>
      <c r="D43" s="17">
        <v>60</v>
      </c>
      <c r="E43" s="17">
        <v>48</v>
      </c>
      <c r="F43" s="17"/>
      <c r="G43" s="17"/>
      <c r="H43" s="17"/>
      <c r="I43" s="17"/>
      <c r="J43" s="17"/>
      <c r="K43" s="25">
        <f t="shared" si="0"/>
        <v>193</v>
      </c>
      <c r="L43" s="17" t="s">
        <v>187</v>
      </c>
      <c r="M43" s="17" t="s">
        <v>19</v>
      </c>
      <c r="N43" s="19"/>
    </row>
    <row r="44" spans="1:14" ht="15">
      <c r="A44" s="6">
        <v>39</v>
      </c>
      <c r="B44" s="18" t="s">
        <v>225</v>
      </c>
      <c r="C44" s="17">
        <v>33</v>
      </c>
      <c r="D44" s="17"/>
      <c r="E44" s="17"/>
      <c r="F44" s="17">
        <v>61</v>
      </c>
      <c r="G44" s="17"/>
      <c r="H44" s="17">
        <v>93</v>
      </c>
      <c r="I44" s="17"/>
      <c r="J44" s="17">
        <v>5</v>
      </c>
      <c r="K44" s="25">
        <f t="shared" si="0"/>
        <v>192</v>
      </c>
      <c r="L44" s="17" t="s">
        <v>187</v>
      </c>
      <c r="M44" s="17" t="s">
        <v>19</v>
      </c>
      <c r="N44" s="19"/>
    </row>
    <row r="45" spans="1:14" ht="15">
      <c r="A45" s="6">
        <v>40</v>
      </c>
      <c r="B45" s="17" t="s">
        <v>226</v>
      </c>
      <c r="C45" s="17"/>
      <c r="D45" s="17"/>
      <c r="E45" s="17"/>
      <c r="F45" s="17"/>
      <c r="G45" s="17">
        <v>43</v>
      </c>
      <c r="H45" s="17">
        <v>79</v>
      </c>
      <c r="I45" s="17">
        <v>54</v>
      </c>
      <c r="J45" s="17"/>
      <c r="K45" s="25">
        <f t="shared" si="0"/>
        <v>176</v>
      </c>
      <c r="L45" s="18" t="s">
        <v>187</v>
      </c>
      <c r="M45" s="18" t="s">
        <v>19</v>
      </c>
      <c r="N45" s="19"/>
    </row>
    <row r="46" spans="1:14" ht="15">
      <c r="A46" s="6">
        <v>41</v>
      </c>
      <c r="B46" s="18" t="s">
        <v>227</v>
      </c>
      <c r="C46" s="17">
        <v>33</v>
      </c>
      <c r="D46" s="17"/>
      <c r="E46" s="17"/>
      <c r="F46" s="17">
        <v>56</v>
      </c>
      <c r="G46" s="17"/>
      <c r="H46" s="17">
        <v>87</v>
      </c>
      <c r="I46" s="17"/>
      <c r="J46" s="17"/>
      <c r="K46" s="25">
        <f t="shared" si="0"/>
        <v>176</v>
      </c>
      <c r="L46" s="17" t="s">
        <v>187</v>
      </c>
      <c r="M46" s="17" t="s">
        <v>19</v>
      </c>
      <c r="N46" s="19"/>
    </row>
    <row r="47" spans="1:14" ht="15">
      <c r="A47" s="6">
        <v>42</v>
      </c>
      <c r="B47" s="18" t="s">
        <v>228</v>
      </c>
      <c r="C47" s="17"/>
      <c r="D47" s="17"/>
      <c r="E47" s="17"/>
      <c r="F47" s="17"/>
      <c r="G47" s="17">
        <v>53</v>
      </c>
      <c r="H47" s="17">
        <v>59</v>
      </c>
      <c r="I47" s="17">
        <v>56</v>
      </c>
      <c r="J47" s="17"/>
      <c r="K47" s="25">
        <f t="shared" si="0"/>
        <v>168</v>
      </c>
      <c r="L47" s="17" t="s">
        <v>187</v>
      </c>
      <c r="M47" s="17" t="s">
        <v>19</v>
      </c>
      <c r="N47" s="19"/>
    </row>
    <row r="48" spans="1:14" ht="15">
      <c r="A48" s="6">
        <v>43</v>
      </c>
      <c r="B48" s="18" t="s">
        <v>229</v>
      </c>
      <c r="C48" s="17">
        <v>52</v>
      </c>
      <c r="D48" s="17">
        <v>44</v>
      </c>
      <c r="E48" s="17"/>
      <c r="F48" s="17">
        <v>65</v>
      </c>
      <c r="G48" s="17"/>
      <c r="H48" s="17"/>
      <c r="I48" s="17"/>
      <c r="J48" s="17"/>
      <c r="K48" s="25">
        <f t="shared" si="0"/>
        <v>161</v>
      </c>
      <c r="L48" s="17">
        <v>4</v>
      </c>
      <c r="M48" s="17" t="s">
        <v>19</v>
      </c>
      <c r="N48" s="19"/>
    </row>
    <row r="49" spans="1:14" ht="15">
      <c r="A49" s="6">
        <v>44</v>
      </c>
      <c r="B49" s="18" t="s">
        <v>230</v>
      </c>
      <c r="C49" s="17"/>
      <c r="D49" s="17"/>
      <c r="E49" s="17"/>
      <c r="F49" s="17"/>
      <c r="G49" s="17">
        <v>63</v>
      </c>
      <c r="H49" s="17">
        <v>44</v>
      </c>
      <c r="I49" s="17">
        <v>50</v>
      </c>
      <c r="J49" s="17"/>
      <c r="K49" s="25">
        <f t="shared" si="0"/>
        <v>157</v>
      </c>
      <c r="L49" s="17" t="s">
        <v>187</v>
      </c>
      <c r="M49" s="17" t="s">
        <v>19</v>
      </c>
      <c r="N49" s="19"/>
    </row>
    <row r="50" spans="1:14" ht="14.25" customHeight="1">
      <c r="A50" s="6">
        <v>45</v>
      </c>
      <c r="B50" s="18" t="s">
        <v>231</v>
      </c>
      <c r="C50" s="17">
        <v>39</v>
      </c>
      <c r="D50" s="17">
        <v>40</v>
      </c>
      <c r="E50" s="17"/>
      <c r="F50" s="17">
        <v>71</v>
      </c>
      <c r="G50" s="17"/>
      <c r="H50" s="17"/>
      <c r="I50" s="17"/>
      <c r="J50" s="17"/>
      <c r="K50" s="25">
        <f t="shared" si="0"/>
        <v>150</v>
      </c>
      <c r="L50" s="17" t="s">
        <v>187</v>
      </c>
      <c r="M50" s="17" t="s">
        <v>19</v>
      </c>
      <c r="N50" s="19"/>
    </row>
    <row r="51" spans="1:14" ht="14.25" customHeight="1">
      <c r="A51" s="6">
        <v>46</v>
      </c>
      <c r="B51" s="18" t="s">
        <v>232</v>
      </c>
      <c r="C51" s="17">
        <v>33</v>
      </c>
      <c r="D51" s="17">
        <v>41</v>
      </c>
      <c r="E51" s="17"/>
      <c r="F51" s="17">
        <v>70</v>
      </c>
      <c r="G51" s="17"/>
      <c r="H51" s="17"/>
      <c r="I51" s="17"/>
      <c r="J51" s="17"/>
      <c r="K51" s="25">
        <f t="shared" si="0"/>
        <v>144</v>
      </c>
      <c r="L51" s="17" t="s">
        <v>187</v>
      </c>
      <c r="M51" s="17" t="s">
        <v>19</v>
      </c>
      <c r="N51" s="19"/>
    </row>
    <row r="52" spans="1:14" ht="14.25" customHeight="1">
      <c r="A52" s="6">
        <v>47</v>
      </c>
      <c r="B52" s="17" t="s">
        <v>233</v>
      </c>
      <c r="C52" s="17">
        <v>39</v>
      </c>
      <c r="D52" s="17">
        <v>42</v>
      </c>
      <c r="E52" s="17"/>
      <c r="F52" s="17">
        <v>57</v>
      </c>
      <c r="G52" s="17"/>
      <c r="H52" s="17"/>
      <c r="I52" s="17"/>
      <c r="J52" s="17"/>
      <c r="K52" s="25">
        <f t="shared" si="0"/>
        <v>138</v>
      </c>
      <c r="L52" s="18" t="s">
        <v>187</v>
      </c>
      <c r="M52" s="18" t="s">
        <v>19</v>
      </c>
      <c r="N52" s="19"/>
    </row>
    <row r="53" spans="1:14" ht="14.25" customHeight="1">
      <c r="A53" s="6">
        <v>48</v>
      </c>
      <c r="B53" s="18" t="s">
        <v>234</v>
      </c>
      <c r="C53" s="17">
        <v>33</v>
      </c>
      <c r="D53" s="17">
        <v>47</v>
      </c>
      <c r="E53" s="17"/>
      <c r="F53" s="17">
        <v>54</v>
      </c>
      <c r="G53" s="17"/>
      <c r="H53" s="17"/>
      <c r="I53" s="17"/>
      <c r="J53" s="17"/>
      <c r="K53" s="25">
        <f t="shared" si="0"/>
        <v>134</v>
      </c>
      <c r="L53" s="17" t="s">
        <v>187</v>
      </c>
      <c r="M53" s="17" t="s">
        <v>19</v>
      </c>
      <c r="N53" s="19"/>
    </row>
    <row r="54" spans="1:14" ht="14.25" customHeight="1">
      <c r="A54" s="6">
        <v>49</v>
      </c>
      <c r="B54" s="18" t="s">
        <v>235</v>
      </c>
      <c r="C54" s="17">
        <v>33</v>
      </c>
      <c r="D54" s="17">
        <v>44</v>
      </c>
      <c r="E54" s="17"/>
      <c r="F54" s="17">
        <v>49</v>
      </c>
      <c r="G54" s="17"/>
      <c r="H54" s="17"/>
      <c r="I54" s="17"/>
      <c r="J54" s="17"/>
      <c r="K54" s="25">
        <f t="shared" si="0"/>
        <v>126</v>
      </c>
      <c r="L54" s="17" t="s">
        <v>187</v>
      </c>
      <c r="M54" s="17" t="s">
        <v>19</v>
      </c>
      <c r="N54" s="19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mergeCells count="11">
    <mergeCell ref="G4:I4"/>
    <mergeCell ref="A1:M1"/>
    <mergeCell ref="A2:M2"/>
    <mergeCell ref="A3:A5"/>
    <mergeCell ref="B3:B5"/>
    <mergeCell ref="C3:I3"/>
    <mergeCell ref="J3:J5"/>
    <mergeCell ref="K3:K5"/>
    <mergeCell ref="L3:L5"/>
    <mergeCell ref="M3:M5"/>
    <mergeCell ref="C4:F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SheetLayoutView="100" zoomScalePageLayoutView="0" workbookViewId="0" topLeftCell="A1">
      <selection activeCell="O5" sqref="O5"/>
    </sheetView>
  </sheetViews>
  <sheetFormatPr defaultColWidth="9.140625" defaultRowHeight="15"/>
  <cols>
    <col min="1" max="1" width="4.421875" style="0" customWidth="1"/>
    <col min="2" max="2" width="25.574218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</cols>
  <sheetData>
    <row r="1" spans="1:13" ht="47.25" customHeight="1">
      <c r="A1" s="49" t="s">
        <v>174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7" t="s">
        <v>180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0.25" customHeight="1">
      <c r="A3" s="35" t="s">
        <v>3</v>
      </c>
      <c r="B3" s="35" t="s">
        <v>175</v>
      </c>
      <c r="C3" s="44" t="s">
        <v>6</v>
      </c>
      <c r="D3" s="44"/>
      <c r="E3" s="44"/>
      <c r="F3" s="44"/>
      <c r="G3" s="44"/>
      <c r="H3" s="44"/>
      <c r="I3" s="44"/>
      <c r="J3" s="45" t="s">
        <v>176</v>
      </c>
      <c r="K3" s="35" t="s">
        <v>173</v>
      </c>
      <c r="L3" s="35" t="s">
        <v>130</v>
      </c>
      <c r="M3" s="48" t="s">
        <v>177</v>
      </c>
    </row>
    <row r="4" spans="1:13" ht="15.75">
      <c r="A4" s="35"/>
      <c r="B4" s="35"/>
      <c r="C4" s="46" t="s">
        <v>7</v>
      </c>
      <c r="D4" s="46"/>
      <c r="E4" s="46"/>
      <c r="F4" s="46"/>
      <c r="G4" s="46" t="s">
        <v>182</v>
      </c>
      <c r="H4" s="46"/>
      <c r="I4" s="46"/>
      <c r="J4" s="45"/>
      <c r="K4" s="35"/>
      <c r="L4" s="35"/>
      <c r="M4" s="48"/>
    </row>
    <row r="5" spans="1:13" ht="102.75" customHeight="1">
      <c r="A5" s="35"/>
      <c r="B5" s="35"/>
      <c r="C5" s="22" t="s">
        <v>118</v>
      </c>
      <c r="D5" s="22" t="s">
        <v>119</v>
      </c>
      <c r="E5" s="22" t="s">
        <v>120</v>
      </c>
      <c r="F5" s="22" t="s">
        <v>117</v>
      </c>
      <c r="G5" s="21" t="s">
        <v>121</v>
      </c>
      <c r="H5" s="20" t="s">
        <v>122</v>
      </c>
      <c r="I5" s="22" t="s">
        <v>117</v>
      </c>
      <c r="J5" s="45"/>
      <c r="K5" s="35"/>
      <c r="L5" s="35"/>
      <c r="M5" s="48"/>
    </row>
    <row r="6" spans="1:14" ht="15">
      <c r="A6" s="6">
        <v>1</v>
      </c>
      <c r="B6" s="18" t="s">
        <v>135</v>
      </c>
      <c r="C6" s="17"/>
      <c r="D6" s="17"/>
      <c r="E6" s="17"/>
      <c r="F6" s="17">
        <v>67</v>
      </c>
      <c r="G6" s="17">
        <v>82</v>
      </c>
      <c r="H6" s="17">
        <v>96</v>
      </c>
      <c r="I6" s="17"/>
      <c r="J6" s="17"/>
      <c r="K6" s="25">
        <v>245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151</v>
      </c>
      <c r="C7" s="17">
        <v>64</v>
      </c>
      <c r="D7" s="17"/>
      <c r="E7" s="17">
        <v>56</v>
      </c>
      <c r="F7" s="17">
        <v>66</v>
      </c>
      <c r="G7" s="17"/>
      <c r="H7" s="17"/>
      <c r="I7" s="17"/>
      <c r="J7" s="17"/>
      <c r="K7" s="25">
        <f aca="true" t="shared" si="0" ref="K7:K27">SUM(C7:J7)</f>
        <v>186</v>
      </c>
      <c r="L7" s="17" t="s">
        <v>19</v>
      </c>
      <c r="M7" s="17">
        <v>2</v>
      </c>
      <c r="N7" s="19"/>
    </row>
    <row r="8" spans="1:14" ht="15">
      <c r="A8" s="6">
        <v>3</v>
      </c>
      <c r="B8" s="18" t="s">
        <v>170</v>
      </c>
      <c r="C8" s="17">
        <v>52</v>
      </c>
      <c r="D8" s="17">
        <v>51</v>
      </c>
      <c r="E8" s="17"/>
      <c r="F8" s="17">
        <v>75</v>
      </c>
      <c r="G8" s="17"/>
      <c r="H8" s="17"/>
      <c r="I8" s="17"/>
      <c r="J8" s="17"/>
      <c r="K8" s="25">
        <f t="shared" si="0"/>
        <v>178</v>
      </c>
      <c r="L8" s="17" t="s">
        <v>19</v>
      </c>
      <c r="M8" s="17">
        <v>4</v>
      </c>
      <c r="N8" s="19"/>
    </row>
    <row r="9" spans="1:14" ht="15">
      <c r="A9" s="6">
        <v>4</v>
      </c>
      <c r="B9" s="18" t="s">
        <v>150</v>
      </c>
      <c r="C9" s="17">
        <v>52</v>
      </c>
      <c r="D9" s="17"/>
      <c r="E9" s="17">
        <v>56</v>
      </c>
      <c r="F9" s="17">
        <v>67</v>
      </c>
      <c r="G9" s="17"/>
      <c r="H9" s="17"/>
      <c r="I9" s="17"/>
      <c r="J9" s="17"/>
      <c r="K9" s="25">
        <f t="shared" si="0"/>
        <v>175</v>
      </c>
      <c r="L9" s="17" t="s">
        <v>19</v>
      </c>
      <c r="M9" s="17">
        <v>3</v>
      </c>
      <c r="N9" s="19"/>
    </row>
    <row r="10" spans="1:14" ht="15">
      <c r="A10" s="6">
        <v>5</v>
      </c>
      <c r="B10" s="18" t="s">
        <v>163</v>
      </c>
      <c r="C10" s="17">
        <v>52</v>
      </c>
      <c r="D10" s="17"/>
      <c r="E10" s="17">
        <v>40</v>
      </c>
      <c r="F10" s="17">
        <v>83</v>
      </c>
      <c r="G10" s="17"/>
      <c r="H10" s="17"/>
      <c r="I10" s="17"/>
      <c r="J10" s="17"/>
      <c r="K10" s="25">
        <f t="shared" si="0"/>
        <v>175</v>
      </c>
      <c r="L10" s="17" t="s">
        <v>19</v>
      </c>
      <c r="M10" s="17">
        <v>9</v>
      </c>
      <c r="N10" s="19"/>
    </row>
    <row r="11" spans="1:14" ht="15">
      <c r="A11" s="6">
        <v>6</v>
      </c>
      <c r="B11" s="18" t="s">
        <v>152</v>
      </c>
      <c r="C11" s="17">
        <v>52</v>
      </c>
      <c r="D11" s="17"/>
      <c r="E11" s="17">
        <v>62</v>
      </c>
      <c r="F11" s="17">
        <v>60</v>
      </c>
      <c r="G11" s="17"/>
      <c r="H11" s="17"/>
      <c r="I11" s="17"/>
      <c r="J11" s="17"/>
      <c r="K11" s="25">
        <f t="shared" si="0"/>
        <v>174</v>
      </c>
      <c r="L11" s="17" t="s">
        <v>19</v>
      </c>
      <c r="M11" s="17">
        <v>1</v>
      </c>
      <c r="N11" s="19"/>
    </row>
    <row r="12" spans="1:14" ht="15">
      <c r="A12" s="6">
        <v>7</v>
      </c>
      <c r="B12" s="17" t="s">
        <v>131</v>
      </c>
      <c r="C12" s="17">
        <v>40</v>
      </c>
      <c r="D12" s="17">
        <v>52</v>
      </c>
      <c r="E12" s="17"/>
      <c r="F12" s="17">
        <v>75</v>
      </c>
      <c r="G12" s="17"/>
      <c r="H12" s="17"/>
      <c r="I12" s="17"/>
      <c r="J12" s="17"/>
      <c r="K12" s="25">
        <f t="shared" si="0"/>
        <v>167</v>
      </c>
      <c r="L12" s="18" t="s">
        <v>19</v>
      </c>
      <c r="M12" s="17">
        <v>1</v>
      </c>
      <c r="N12" s="19"/>
    </row>
    <row r="13" spans="1:14" ht="15">
      <c r="A13" s="6">
        <v>8</v>
      </c>
      <c r="B13" s="18" t="s">
        <v>167</v>
      </c>
      <c r="C13" s="17">
        <v>52</v>
      </c>
      <c r="D13" s="17">
        <v>41</v>
      </c>
      <c r="E13" s="17"/>
      <c r="F13" s="17">
        <v>72</v>
      </c>
      <c r="G13" s="17"/>
      <c r="H13" s="17"/>
      <c r="I13" s="17"/>
      <c r="J13" s="17"/>
      <c r="K13" s="25">
        <f t="shared" si="0"/>
        <v>165</v>
      </c>
      <c r="L13" s="17" t="s">
        <v>19</v>
      </c>
      <c r="M13" s="17">
        <v>1</v>
      </c>
      <c r="N13" s="19"/>
    </row>
    <row r="14" spans="1:14" ht="15">
      <c r="A14" s="6">
        <v>9</v>
      </c>
      <c r="B14" s="18" t="s">
        <v>160</v>
      </c>
      <c r="C14" s="17">
        <v>52</v>
      </c>
      <c r="D14" s="17">
        <v>45</v>
      </c>
      <c r="E14" s="17"/>
      <c r="F14" s="17">
        <v>64</v>
      </c>
      <c r="G14" s="17"/>
      <c r="H14" s="17"/>
      <c r="I14" s="17"/>
      <c r="J14" s="17"/>
      <c r="K14" s="25">
        <f t="shared" si="0"/>
        <v>161</v>
      </c>
      <c r="L14" s="17" t="s">
        <v>19</v>
      </c>
      <c r="M14" s="17">
        <v>4</v>
      </c>
      <c r="N14" s="19"/>
    </row>
    <row r="15" spans="1:14" ht="15">
      <c r="A15" s="6">
        <v>10</v>
      </c>
      <c r="B15" s="18" t="s">
        <v>149</v>
      </c>
      <c r="C15" s="17">
        <v>34</v>
      </c>
      <c r="D15" s="17"/>
      <c r="E15" s="17">
        <v>51</v>
      </c>
      <c r="F15" s="17">
        <v>67</v>
      </c>
      <c r="G15" s="17"/>
      <c r="H15" s="17"/>
      <c r="I15" s="17"/>
      <c r="J15" s="17"/>
      <c r="K15" s="25">
        <f>SUM(C15:J15)</f>
        <v>152</v>
      </c>
      <c r="L15" s="17" t="s">
        <v>19</v>
      </c>
      <c r="M15" s="17">
        <v>3</v>
      </c>
      <c r="N15" s="19"/>
    </row>
    <row r="16" spans="1:14" ht="15">
      <c r="A16" s="6">
        <v>11</v>
      </c>
      <c r="B16" s="18" t="s">
        <v>145</v>
      </c>
      <c r="C16" s="17">
        <v>46</v>
      </c>
      <c r="D16" s="17"/>
      <c r="E16" s="17">
        <v>48</v>
      </c>
      <c r="F16" s="17">
        <v>55</v>
      </c>
      <c r="G16" s="17"/>
      <c r="H16" s="17"/>
      <c r="I16" s="17"/>
      <c r="J16" s="17"/>
      <c r="K16" s="25">
        <f t="shared" si="0"/>
        <v>149</v>
      </c>
      <c r="L16" s="17" t="s">
        <v>19</v>
      </c>
      <c r="M16" s="17">
        <v>1</v>
      </c>
      <c r="N16" s="19"/>
    </row>
    <row r="17" spans="1:14" ht="15">
      <c r="A17" s="6">
        <v>12</v>
      </c>
      <c r="B17" s="18" t="s">
        <v>154</v>
      </c>
      <c r="C17" s="17">
        <v>34</v>
      </c>
      <c r="D17" s="17"/>
      <c r="E17" s="17">
        <v>51</v>
      </c>
      <c r="F17" s="17">
        <v>63</v>
      </c>
      <c r="G17" s="17"/>
      <c r="H17" s="17"/>
      <c r="I17" s="17"/>
      <c r="J17" s="17"/>
      <c r="K17" s="25">
        <f t="shared" si="0"/>
        <v>148</v>
      </c>
      <c r="L17" s="17" t="s">
        <v>19</v>
      </c>
      <c r="M17" s="17">
        <v>1</v>
      </c>
      <c r="N17" s="19"/>
    </row>
    <row r="18" spans="1:14" ht="15">
      <c r="A18" s="6">
        <v>13</v>
      </c>
      <c r="B18" s="18" t="s">
        <v>132</v>
      </c>
      <c r="C18" s="17">
        <v>46</v>
      </c>
      <c r="D18" s="17">
        <v>47</v>
      </c>
      <c r="E18" s="17"/>
      <c r="F18" s="17">
        <v>54</v>
      </c>
      <c r="G18" s="17"/>
      <c r="H18" s="17"/>
      <c r="I18" s="17"/>
      <c r="J18" s="17"/>
      <c r="K18" s="25">
        <f t="shared" si="0"/>
        <v>147</v>
      </c>
      <c r="L18" s="17" t="s">
        <v>19</v>
      </c>
      <c r="M18" s="17">
        <v>1</v>
      </c>
      <c r="N18" s="19"/>
    </row>
    <row r="19" spans="1:14" ht="15">
      <c r="A19" s="6">
        <v>14</v>
      </c>
      <c r="B19" s="18" t="s">
        <v>156</v>
      </c>
      <c r="C19" s="17">
        <v>34</v>
      </c>
      <c r="D19" s="17"/>
      <c r="E19" s="17">
        <v>40</v>
      </c>
      <c r="F19" s="17">
        <v>73</v>
      </c>
      <c r="G19" s="17"/>
      <c r="H19" s="17"/>
      <c r="I19" s="17"/>
      <c r="J19" s="17"/>
      <c r="K19" s="25">
        <f t="shared" si="0"/>
        <v>147</v>
      </c>
      <c r="L19" s="17" t="s">
        <v>19</v>
      </c>
      <c r="M19" s="17">
        <v>2</v>
      </c>
      <c r="N19" s="19"/>
    </row>
    <row r="20" spans="1:14" ht="15">
      <c r="A20" s="6">
        <v>15</v>
      </c>
      <c r="B20" s="18" t="s">
        <v>137</v>
      </c>
      <c r="C20" s="17">
        <v>40</v>
      </c>
      <c r="D20" s="17"/>
      <c r="E20" s="17">
        <v>43</v>
      </c>
      <c r="F20" s="17">
        <v>63</v>
      </c>
      <c r="G20" s="17"/>
      <c r="H20" s="17"/>
      <c r="I20" s="17"/>
      <c r="J20" s="17"/>
      <c r="K20" s="25">
        <f t="shared" si="0"/>
        <v>146</v>
      </c>
      <c r="L20" s="17" t="s">
        <v>19</v>
      </c>
      <c r="M20" s="17">
        <v>2</v>
      </c>
      <c r="N20" s="19"/>
    </row>
    <row r="21" spans="1:14" ht="15">
      <c r="A21" s="6">
        <v>16</v>
      </c>
      <c r="B21" s="18" t="s">
        <v>165</v>
      </c>
      <c r="C21" s="17">
        <v>40</v>
      </c>
      <c r="D21" s="17"/>
      <c r="E21" s="17">
        <v>43</v>
      </c>
      <c r="F21" s="17">
        <v>63</v>
      </c>
      <c r="G21" s="17"/>
      <c r="H21" s="17"/>
      <c r="I21" s="17"/>
      <c r="J21" s="17"/>
      <c r="K21" s="25">
        <f t="shared" si="0"/>
        <v>146</v>
      </c>
      <c r="L21" s="17" t="s">
        <v>19</v>
      </c>
      <c r="M21" s="17">
        <v>1</v>
      </c>
      <c r="N21" s="19"/>
    </row>
    <row r="22" spans="1:14" ht="15">
      <c r="A22" s="6">
        <v>17</v>
      </c>
      <c r="B22" s="18" t="s">
        <v>136</v>
      </c>
      <c r="C22" s="17">
        <v>34</v>
      </c>
      <c r="D22" s="17"/>
      <c r="E22" s="17">
        <v>40</v>
      </c>
      <c r="F22" s="17">
        <v>66</v>
      </c>
      <c r="G22" s="17"/>
      <c r="H22" s="17"/>
      <c r="I22" s="17"/>
      <c r="J22" s="17"/>
      <c r="K22" s="25">
        <f t="shared" si="0"/>
        <v>140</v>
      </c>
      <c r="L22" s="17" t="s">
        <v>19</v>
      </c>
      <c r="M22" s="17">
        <v>1</v>
      </c>
      <c r="N22" s="19"/>
    </row>
    <row r="23" spans="1:14" ht="15">
      <c r="A23" s="6">
        <v>18</v>
      </c>
      <c r="B23" s="18" t="s">
        <v>158</v>
      </c>
      <c r="C23" s="17">
        <v>34</v>
      </c>
      <c r="D23" s="17">
        <v>49</v>
      </c>
      <c r="E23" s="17"/>
      <c r="F23" s="17">
        <v>54</v>
      </c>
      <c r="G23" s="17"/>
      <c r="H23" s="17"/>
      <c r="I23" s="17"/>
      <c r="J23" s="17"/>
      <c r="K23" s="25">
        <f t="shared" si="0"/>
        <v>137</v>
      </c>
      <c r="L23" s="17" t="s">
        <v>19</v>
      </c>
      <c r="M23" s="17">
        <v>3</v>
      </c>
      <c r="N23" s="19"/>
    </row>
    <row r="24" spans="1:14" ht="15">
      <c r="A24" s="6">
        <v>19</v>
      </c>
      <c r="B24" s="18" t="s">
        <v>144</v>
      </c>
      <c r="C24" s="17">
        <v>34</v>
      </c>
      <c r="D24" s="17">
        <v>41</v>
      </c>
      <c r="E24" s="17"/>
      <c r="F24" s="17">
        <v>61</v>
      </c>
      <c r="G24" s="17"/>
      <c r="H24" s="17"/>
      <c r="I24" s="17"/>
      <c r="J24" s="17"/>
      <c r="K24" s="25">
        <f t="shared" si="0"/>
        <v>136</v>
      </c>
      <c r="L24" s="17" t="s">
        <v>19</v>
      </c>
      <c r="M24" s="17">
        <v>3</v>
      </c>
      <c r="N24" s="19"/>
    </row>
    <row r="25" spans="1:14" ht="15">
      <c r="A25" s="6">
        <v>20</v>
      </c>
      <c r="B25" s="18" t="s">
        <v>146</v>
      </c>
      <c r="C25" s="17">
        <v>34</v>
      </c>
      <c r="D25" s="17">
        <v>39</v>
      </c>
      <c r="E25" s="17"/>
      <c r="F25" s="17">
        <v>61</v>
      </c>
      <c r="G25" s="17"/>
      <c r="H25" s="17"/>
      <c r="I25" s="17"/>
      <c r="J25" s="17"/>
      <c r="K25" s="25">
        <f t="shared" si="0"/>
        <v>134</v>
      </c>
      <c r="L25" s="17" t="s">
        <v>19</v>
      </c>
      <c r="M25" s="17">
        <v>4</v>
      </c>
      <c r="N25" s="19"/>
    </row>
    <row r="26" spans="1:14" ht="15">
      <c r="A26" s="6">
        <v>21</v>
      </c>
      <c r="B26" s="18" t="s">
        <v>141</v>
      </c>
      <c r="C26" s="17">
        <v>34</v>
      </c>
      <c r="D26" s="17">
        <v>41</v>
      </c>
      <c r="E26" s="17"/>
      <c r="F26" s="17">
        <v>58</v>
      </c>
      <c r="G26" s="17"/>
      <c r="H26" s="17"/>
      <c r="I26" s="17"/>
      <c r="J26" s="17"/>
      <c r="K26" s="25">
        <f t="shared" si="0"/>
        <v>133</v>
      </c>
      <c r="L26" s="17" t="s">
        <v>19</v>
      </c>
      <c r="M26" s="17">
        <v>1</v>
      </c>
      <c r="N26" s="19"/>
    </row>
    <row r="27" spans="1:14" ht="15">
      <c r="A27" s="6">
        <v>22</v>
      </c>
      <c r="B27" s="18" t="s">
        <v>138</v>
      </c>
      <c r="C27" s="17">
        <v>34</v>
      </c>
      <c r="D27" s="17"/>
      <c r="E27" s="17">
        <v>43</v>
      </c>
      <c r="F27" s="17">
        <v>45</v>
      </c>
      <c r="G27" s="17"/>
      <c r="H27" s="17"/>
      <c r="I27" s="17"/>
      <c r="J27" s="17"/>
      <c r="K27" s="25">
        <f t="shared" si="0"/>
        <v>122</v>
      </c>
      <c r="L27" s="17" t="s">
        <v>19</v>
      </c>
      <c r="M27" s="17">
        <v>1</v>
      </c>
      <c r="N27" s="19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M33" s="1"/>
    </row>
  </sheetData>
  <sheetProtection/>
  <mergeCells count="11">
    <mergeCell ref="A2:M2"/>
    <mergeCell ref="L3:L5"/>
    <mergeCell ref="M3:M5"/>
    <mergeCell ref="A1:M1"/>
    <mergeCell ref="A3:A5"/>
    <mergeCell ref="B3:B5"/>
    <mergeCell ref="C3:I3"/>
    <mergeCell ref="J3:J5"/>
    <mergeCell ref="K3:K5"/>
    <mergeCell ref="C4:F4"/>
    <mergeCell ref="G4:I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1.75" customHeight="1">
      <c r="A2" s="30" t="s">
        <v>28</v>
      </c>
      <c r="B2" s="30"/>
      <c r="C2" s="53" t="s">
        <v>113</v>
      </c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21.75" customHeight="1">
      <c r="A3" s="30"/>
      <c r="B3" s="30"/>
      <c r="C3" s="56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36.75" customHeight="1">
      <c r="A4" s="27" t="s">
        <v>114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7.25" customHeight="1">
      <c r="A5" s="28" t="s">
        <v>115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0.25" customHeight="1">
      <c r="A6" s="35" t="s">
        <v>3</v>
      </c>
      <c r="B6" s="35" t="s">
        <v>4</v>
      </c>
      <c r="C6" s="35" t="s">
        <v>5</v>
      </c>
      <c r="D6" s="35" t="s">
        <v>6</v>
      </c>
      <c r="E6" s="35"/>
      <c r="F6" s="35"/>
      <c r="G6" s="35"/>
      <c r="H6" s="35"/>
      <c r="I6" s="35"/>
      <c r="J6" s="35" t="s">
        <v>11</v>
      </c>
      <c r="K6" s="36" t="s">
        <v>12</v>
      </c>
      <c r="L6" s="36" t="s">
        <v>13</v>
      </c>
      <c r="M6" s="35" t="s">
        <v>15</v>
      </c>
    </row>
    <row r="7" spans="1:13" ht="15">
      <c r="A7" s="35"/>
      <c r="B7" s="35"/>
      <c r="C7" s="35"/>
      <c r="D7" s="36" t="s">
        <v>7</v>
      </c>
      <c r="E7" s="36"/>
      <c r="F7" s="36"/>
      <c r="G7" s="36" t="s">
        <v>8</v>
      </c>
      <c r="H7" s="36"/>
      <c r="I7" s="36"/>
      <c r="J7" s="35"/>
      <c r="K7" s="36"/>
      <c r="L7" s="36"/>
      <c r="M7" s="35"/>
    </row>
    <row r="8" spans="1:13" ht="15">
      <c r="A8" s="35"/>
      <c r="B8" s="35"/>
      <c r="C8" s="35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5"/>
      <c r="K8" s="36"/>
      <c r="L8" s="36"/>
      <c r="M8" s="35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0"/>
      <c r="H68" s="51"/>
      <c r="I68" s="51"/>
      <c r="J68" s="51"/>
      <c r="K68" s="51"/>
      <c r="L68" s="51"/>
      <c r="M68" s="52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view="pageBreakPreview" zoomScale="95" zoomScaleSheetLayoutView="95" zoomScalePageLayoutView="0" workbookViewId="0" topLeftCell="A88">
      <selection activeCell="T103" sqref="T103"/>
    </sheetView>
  </sheetViews>
  <sheetFormatPr defaultColWidth="9.140625" defaultRowHeight="15"/>
  <cols>
    <col min="1" max="1" width="4.421875" style="0" customWidth="1"/>
    <col min="2" max="2" width="25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3" width="13.140625" style="0" customWidth="1"/>
  </cols>
  <sheetData>
    <row r="1" spans="1:13" ht="38.25" customHeight="1">
      <c r="A1" s="66" t="s">
        <v>178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6.25" customHeight="1">
      <c r="A2" s="65" t="s">
        <v>338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0.25" customHeight="1">
      <c r="A3" s="35" t="s">
        <v>3</v>
      </c>
      <c r="B3" s="35" t="s">
        <v>116</v>
      </c>
      <c r="C3" s="44" t="s">
        <v>6</v>
      </c>
      <c r="D3" s="44"/>
      <c r="E3" s="44"/>
      <c r="F3" s="44"/>
      <c r="G3" s="44"/>
      <c r="H3" s="44"/>
      <c r="I3" s="44"/>
      <c r="J3" s="35" t="s">
        <v>11</v>
      </c>
      <c r="K3" s="35" t="s">
        <v>173</v>
      </c>
      <c r="L3" s="35" t="s">
        <v>177</v>
      </c>
      <c r="M3" s="35" t="s">
        <v>130</v>
      </c>
    </row>
    <row r="4" spans="1:13" ht="15.75">
      <c r="A4" s="35"/>
      <c r="B4" s="35"/>
      <c r="C4" s="46" t="s">
        <v>7</v>
      </c>
      <c r="D4" s="46"/>
      <c r="E4" s="46"/>
      <c r="F4" s="46"/>
      <c r="G4" s="46" t="s">
        <v>127</v>
      </c>
      <c r="H4" s="46"/>
      <c r="I4" s="46"/>
      <c r="J4" s="35"/>
      <c r="K4" s="35"/>
      <c r="L4" s="35"/>
      <c r="M4" s="35"/>
    </row>
    <row r="5" spans="1:13" ht="102.75" customHeight="1">
      <c r="A5" s="35"/>
      <c r="B5" s="35"/>
      <c r="C5" s="22" t="s">
        <v>118</v>
      </c>
      <c r="D5" s="22" t="s">
        <v>119</v>
      </c>
      <c r="E5" s="22" t="s">
        <v>120</v>
      </c>
      <c r="F5" s="22" t="s">
        <v>117</v>
      </c>
      <c r="G5" s="21" t="s">
        <v>123</v>
      </c>
      <c r="H5" s="20" t="s">
        <v>124</v>
      </c>
      <c r="I5" s="22" t="s">
        <v>117</v>
      </c>
      <c r="J5" s="35"/>
      <c r="K5" s="35"/>
      <c r="L5" s="35"/>
      <c r="M5" s="35"/>
    </row>
    <row r="6" spans="1:14" ht="15.75" customHeight="1">
      <c r="A6" s="6">
        <v>1</v>
      </c>
      <c r="B6" s="17" t="s">
        <v>337</v>
      </c>
      <c r="C6" s="17">
        <v>95</v>
      </c>
      <c r="D6" s="17">
        <v>90</v>
      </c>
      <c r="E6" s="17"/>
      <c r="F6" s="17">
        <v>74</v>
      </c>
      <c r="G6" s="17"/>
      <c r="H6" s="17"/>
      <c r="I6" s="17"/>
      <c r="J6" s="17"/>
      <c r="K6" s="25">
        <f>C6+D6+E6+F6+G6+H6+I6+J6</f>
        <v>259</v>
      </c>
      <c r="L6" s="18" t="s">
        <v>187</v>
      </c>
      <c r="M6" s="18" t="s">
        <v>19</v>
      </c>
      <c r="N6" s="19"/>
    </row>
    <row r="7" spans="1:14" ht="15">
      <c r="A7" s="6">
        <v>2</v>
      </c>
      <c r="B7" s="17" t="s">
        <v>336</v>
      </c>
      <c r="C7" s="17">
        <v>90</v>
      </c>
      <c r="D7" s="17">
        <v>90</v>
      </c>
      <c r="E7" s="17"/>
      <c r="F7" s="17">
        <v>78</v>
      </c>
      <c r="G7" s="17"/>
      <c r="H7" s="17"/>
      <c r="I7" s="17"/>
      <c r="J7" s="17"/>
      <c r="K7" s="25">
        <f>C7+D7+E7+F7+G7+H7+I7+J7</f>
        <v>258</v>
      </c>
      <c r="L7" s="18" t="s">
        <v>187</v>
      </c>
      <c r="M7" s="17" t="s">
        <v>19</v>
      </c>
      <c r="N7" s="19"/>
    </row>
    <row r="8" spans="1:14" ht="15">
      <c r="A8" s="6">
        <v>3</v>
      </c>
      <c r="B8" s="17" t="s">
        <v>335</v>
      </c>
      <c r="C8" s="17"/>
      <c r="D8" s="17"/>
      <c r="E8" s="17"/>
      <c r="F8" s="17"/>
      <c r="G8" s="17">
        <v>86</v>
      </c>
      <c r="H8" s="17">
        <v>84</v>
      </c>
      <c r="I8" s="17">
        <v>79</v>
      </c>
      <c r="J8" s="17"/>
      <c r="K8" s="25">
        <f>C8+D8+E8+F8+G8+H8+I8+J8</f>
        <v>249</v>
      </c>
      <c r="L8" s="18" t="s">
        <v>187</v>
      </c>
      <c r="M8" s="17" t="s">
        <v>19</v>
      </c>
      <c r="N8" s="19"/>
    </row>
    <row r="9" spans="1:14" ht="15">
      <c r="A9" s="6">
        <v>4</v>
      </c>
      <c r="B9" s="17" t="s">
        <v>334</v>
      </c>
      <c r="C9" s="17"/>
      <c r="D9" s="17"/>
      <c r="E9" s="17"/>
      <c r="F9" s="17"/>
      <c r="G9" s="17">
        <v>88</v>
      </c>
      <c r="H9" s="17">
        <v>90</v>
      </c>
      <c r="I9" s="17">
        <v>70</v>
      </c>
      <c r="J9" s="17"/>
      <c r="K9" s="25">
        <f>C9+D9+E9+F9+G9+H9+I9+J9</f>
        <v>248</v>
      </c>
      <c r="L9" s="18" t="s">
        <v>187</v>
      </c>
      <c r="M9" s="17" t="s">
        <v>19</v>
      </c>
      <c r="N9" s="19"/>
    </row>
    <row r="10" spans="1:14" ht="15">
      <c r="A10" s="6">
        <v>5</v>
      </c>
      <c r="B10" s="17" t="s">
        <v>333</v>
      </c>
      <c r="C10" s="17"/>
      <c r="D10" s="17"/>
      <c r="E10" s="17"/>
      <c r="F10" s="17"/>
      <c r="G10" s="17">
        <v>82</v>
      </c>
      <c r="H10" s="17">
        <v>89</v>
      </c>
      <c r="I10" s="17">
        <v>72</v>
      </c>
      <c r="J10" s="17"/>
      <c r="K10" s="25">
        <f>C10+D10+E10+F10+G10+H10+I10+J10</f>
        <v>243</v>
      </c>
      <c r="L10" s="18" t="s">
        <v>187</v>
      </c>
      <c r="M10" s="18" t="s">
        <v>19</v>
      </c>
      <c r="N10" s="19"/>
    </row>
    <row r="11" spans="1:14" ht="15">
      <c r="A11" s="6">
        <v>6</v>
      </c>
      <c r="B11" s="17" t="s">
        <v>332</v>
      </c>
      <c r="C11" s="17">
        <v>90</v>
      </c>
      <c r="D11" s="17">
        <v>80</v>
      </c>
      <c r="E11" s="17"/>
      <c r="F11" s="17">
        <v>73</v>
      </c>
      <c r="G11" s="17"/>
      <c r="H11" s="17"/>
      <c r="I11" s="17"/>
      <c r="J11" s="17"/>
      <c r="K11" s="25">
        <f>C11+D11+E11+F11+G11+H11+I11+J11</f>
        <v>243</v>
      </c>
      <c r="L11" s="18" t="s">
        <v>187</v>
      </c>
      <c r="M11" s="17" t="s">
        <v>21</v>
      </c>
      <c r="N11" s="19"/>
    </row>
    <row r="12" spans="1:14" ht="15">
      <c r="A12" s="6">
        <v>7</v>
      </c>
      <c r="B12" s="17" t="s">
        <v>331</v>
      </c>
      <c r="C12" s="17"/>
      <c r="D12" s="17"/>
      <c r="E12" s="17"/>
      <c r="F12" s="17"/>
      <c r="G12" s="17">
        <v>85</v>
      </c>
      <c r="H12" s="17">
        <v>79</v>
      </c>
      <c r="I12" s="17">
        <v>79</v>
      </c>
      <c r="J12" s="17"/>
      <c r="K12" s="25">
        <f>C12+D12+E12+F12+G12+H12+I12+J12</f>
        <v>243</v>
      </c>
      <c r="L12" s="18" t="s">
        <v>187</v>
      </c>
      <c r="M12" s="17" t="s">
        <v>19</v>
      </c>
      <c r="N12" s="19"/>
    </row>
    <row r="13" spans="1:14" ht="15">
      <c r="A13" s="6">
        <v>8</v>
      </c>
      <c r="B13" s="17" t="s">
        <v>330</v>
      </c>
      <c r="C13" s="17"/>
      <c r="D13" s="17"/>
      <c r="E13" s="17"/>
      <c r="F13" s="17"/>
      <c r="G13" s="17">
        <v>75</v>
      </c>
      <c r="H13" s="17">
        <v>88</v>
      </c>
      <c r="I13" s="17">
        <v>74</v>
      </c>
      <c r="J13" s="17">
        <v>5</v>
      </c>
      <c r="K13" s="25">
        <f>C13+D13+E13+F13+G13+H13+I13+J13</f>
        <v>242</v>
      </c>
      <c r="L13" s="18" t="s">
        <v>187</v>
      </c>
      <c r="M13" s="18" t="s">
        <v>19</v>
      </c>
      <c r="N13" s="19"/>
    </row>
    <row r="14" spans="1:14" ht="15">
      <c r="A14" s="6">
        <v>9</v>
      </c>
      <c r="B14" s="17" t="s">
        <v>329</v>
      </c>
      <c r="C14" s="17"/>
      <c r="D14" s="17"/>
      <c r="E14" s="17"/>
      <c r="F14" s="17"/>
      <c r="G14" s="17">
        <v>75</v>
      </c>
      <c r="H14" s="17">
        <v>85</v>
      </c>
      <c r="I14" s="17">
        <v>82</v>
      </c>
      <c r="J14" s="17"/>
      <c r="K14" s="25">
        <f>C14+D14+E14+F14+G14+H14+I14+J14</f>
        <v>242</v>
      </c>
      <c r="L14" s="18" t="s">
        <v>187</v>
      </c>
      <c r="M14" s="17" t="s">
        <v>19</v>
      </c>
      <c r="N14" s="19"/>
    </row>
    <row r="15" spans="1:14" ht="15">
      <c r="A15" s="6">
        <v>10</v>
      </c>
      <c r="B15" s="17" t="s">
        <v>328</v>
      </c>
      <c r="C15" s="17">
        <v>90</v>
      </c>
      <c r="D15" s="17">
        <v>80</v>
      </c>
      <c r="E15" s="17"/>
      <c r="F15" s="17">
        <v>69</v>
      </c>
      <c r="G15" s="17"/>
      <c r="H15" s="17"/>
      <c r="I15" s="17"/>
      <c r="J15" s="17"/>
      <c r="K15" s="25">
        <f>C15+D15+E15+F15+G15+H15+I15+J15</f>
        <v>239</v>
      </c>
      <c r="L15" s="18" t="s">
        <v>187</v>
      </c>
      <c r="M15" s="18" t="s">
        <v>19</v>
      </c>
      <c r="N15" s="19"/>
    </row>
    <row r="16" spans="1:14" ht="15">
      <c r="A16" s="6">
        <v>11</v>
      </c>
      <c r="B16" s="17" t="s">
        <v>327</v>
      </c>
      <c r="C16" s="17"/>
      <c r="D16" s="17"/>
      <c r="E16" s="17"/>
      <c r="F16" s="17"/>
      <c r="G16" s="17">
        <v>85</v>
      </c>
      <c r="H16" s="17">
        <v>78</v>
      </c>
      <c r="I16" s="17">
        <v>76</v>
      </c>
      <c r="J16" s="17"/>
      <c r="K16" s="25">
        <f>C16+D16+E16+F16+G16+H16+I16+J16</f>
        <v>239</v>
      </c>
      <c r="L16" s="18" t="s">
        <v>187</v>
      </c>
      <c r="M16" s="17" t="s">
        <v>19</v>
      </c>
      <c r="N16" s="19"/>
    </row>
    <row r="17" spans="1:14" ht="15">
      <c r="A17" s="6">
        <v>12</v>
      </c>
      <c r="B17" s="17" t="s">
        <v>326</v>
      </c>
      <c r="C17" s="17"/>
      <c r="D17" s="17"/>
      <c r="E17" s="17"/>
      <c r="F17" s="17"/>
      <c r="G17" s="17">
        <v>65</v>
      </c>
      <c r="H17" s="17">
        <v>94</v>
      </c>
      <c r="I17" s="17">
        <v>80</v>
      </c>
      <c r="J17" s="17"/>
      <c r="K17" s="25">
        <f>C17+D17+E17+F17+G17+H17+I17+J17</f>
        <v>239</v>
      </c>
      <c r="L17" s="18" t="s">
        <v>187</v>
      </c>
      <c r="M17" s="17" t="s">
        <v>19</v>
      </c>
      <c r="N17" s="19"/>
    </row>
    <row r="18" spans="1:14" ht="15">
      <c r="A18" s="6">
        <v>13</v>
      </c>
      <c r="B18" s="17" t="s">
        <v>325</v>
      </c>
      <c r="C18" s="17"/>
      <c r="D18" s="17"/>
      <c r="E18" s="17"/>
      <c r="F18" s="17"/>
      <c r="G18" s="17">
        <v>77</v>
      </c>
      <c r="H18" s="17">
        <v>84</v>
      </c>
      <c r="I18" s="17">
        <v>77</v>
      </c>
      <c r="J18" s="17"/>
      <c r="K18" s="25">
        <f>C18+D18+E18+F18+G18+H18+I18+J18</f>
        <v>238</v>
      </c>
      <c r="L18" s="18" t="s">
        <v>187</v>
      </c>
      <c r="M18" s="18" t="s">
        <v>19</v>
      </c>
      <c r="N18" s="19"/>
    </row>
    <row r="19" spans="1:14" ht="15">
      <c r="A19" s="6">
        <v>14</v>
      </c>
      <c r="B19" s="17" t="s">
        <v>324</v>
      </c>
      <c r="C19" s="17"/>
      <c r="D19" s="17"/>
      <c r="E19" s="17"/>
      <c r="F19" s="17">
        <v>62</v>
      </c>
      <c r="G19" s="17">
        <v>87</v>
      </c>
      <c r="H19" s="17">
        <v>88</v>
      </c>
      <c r="I19" s="17"/>
      <c r="J19" s="17"/>
      <c r="K19" s="25">
        <f>C19+D19+E19+F19+G19+H19+I19+J19</f>
        <v>237</v>
      </c>
      <c r="L19" s="18" t="s">
        <v>187</v>
      </c>
      <c r="M19" s="17" t="s">
        <v>19</v>
      </c>
      <c r="N19" s="19"/>
    </row>
    <row r="20" spans="1:14" ht="15">
      <c r="A20" s="6">
        <v>15</v>
      </c>
      <c r="B20" s="17" t="s">
        <v>323</v>
      </c>
      <c r="C20" s="17"/>
      <c r="D20" s="17"/>
      <c r="E20" s="17"/>
      <c r="F20" s="17"/>
      <c r="G20" s="17">
        <v>77</v>
      </c>
      <c r="H20" s="17">
        <v>87</v>
      </c>
      <c r="I20" s="17">
        <v>72</v>
      </c>
      <c r="J20" s="17"/>
      <c r="K20" s="25">
        <f>C20+D20+E20+F20+G20+H20+I20+J20</f>
        <v>236</v>
      </c>
      <c r="L20" s="18" t="s">
        <v>187</v>
      </c>
      <c r="M20" s="18" t="s">
        <v>19</v>
      </c>
      <c r="N20" s="19"/>
    </row>
    <row r="21" spans="1:14" ht="15">
      <c r="A21" s="6">
        <v>16</v>
      </c>
      <c r="B21" s="17" t="s">
        <v>322</v>
      </c>
      <c r="C21" s="17">
        <v>75</v>
      </c>
      <c r="D21" s="17">
        <v>80</v>
      </c>
      <c r="E21" s="17"/>
      <c r="F21" s="17">
        <v>80</v>
      </c>
      <c r="G21" s="17"/>
      <c r="H21" s="17"/>
      <c r="I21" s="17"/>
      <c r="J21" s="17"/>
      <c r="K21" s="25">
        <f>C21+D21+E21+F21+G21+H21+I21+J21</f>
        <v>235</v>
      </c>
      <c r="L21" s="18" t="s">
        <v>187</v>
      </c>
      <c r="M21" s="17" t="s">
        <v>19</v>
      </c>
      <c r="N21" s="19"/>
    </row>
    <row r="22" spans="1:14" ht="15">
      <c r="A22" s="6">
        <v>17</v>
      </c>
      <c r="B22" s="17" t="s">
        <v>321</v>
      </c>
      <c r="C22" s="17"/>
      <c r="D22" s="17"/>
      <c r="E22" s="17"/>
      <c r="F22" s="17"/>
      <c r="G22" s="17">
        <v>74</v>
      </c>
      <c r="H22" s="17">
        <v>88</v>
      </c>
      <c r="I22" s="17">
        <v>73</v>
      </c>
      <c r="J22" s="17"/>
      <c r="K22" s="25">
        <f>C22+D22+E22+F22+G22+H22+I22+J22</f>
        <v>235</v>
      </c>
      <c r="L22" s="18" t="s">
        <v>187</v>
      </c>
      <c r="M22" s="17" t="s">
        <v>19</v>
      </c>
      <c r="N22" s="19"/>
    </row>
    <row r="23" spans="1:14" ht="15">
      <c r="A23" s="6">
        <v>18</v>
      </c>
      <c r="B23" s="17" t="s">
        <v>320</v>
      </c>
      <c r="C23" s="17"/>
      <c r="D23" s="17"/>
      <c r="E23" s="17"/>
      <c r="F23" s="17"/>
      <c r="G23" s="17">
        <v>75</v>
      </c>
      <c r="H23" s="17">
        <v>85</v>
      </c>
      <c r="I23" s="17">
        <v>74</v>
      </c>
      <c r="J23" s="17"/>
      <c r="K23" s="25">
        <f>C23+D23+E23+F23+G23+H23+I23+J23</f>
        <v>234</v>
      </c>
      <c r="L23" s="18" t="s">
        <v>187</v>
      </c>
      <c r="M23" s="18" t="s">
        <v>19</v>
      </c>
      <c r="N23" s="19"/>
    </row>
    <row r="24" spans="1:14" ht="15">
      <c r="A24" s="6">
        <v>19</v>
      </c>
      <c r="B24" s="17" t="s">
        <v>319</v>
      </c>
      <c r="C24" s="17"/>
      <c r="D24" s="17"/>
      <c r="E24" s="17"/>
      <c r="F24" s="17"/>
      <c r="G24" s="17">
        <v>69</v>
      </c>
      <c r="H24" s="17">
        <v>81</v>
      </c>
      <c r="I24" s="17">
        <v>83</v>
      </c>
      <c r="J24" s="17"/>
      <c r="K24" s="25">
        <f>C24+D24+E24+F24+G24+H24+I24+J24</f>
        <v>233</v>
      </c>
      <c r="L24" s="18" t="s">
        <v>187</v>
      </c>
      <c r="M24" s="17" t="s">
        <v>19</v>
      </c>
      <c r="N24" s="19"/>
    </row>
    <row r="25" spans="1:14" ht="15">
      <c r="A25" s="6">
        <v>20</v>
      </c>
      <c r="B25" s="17" t="s">
        <v>318</v>
      </c>
      <c r="C25" s="17"/>
      <c r="D25" s="17"/>
      <c r="E25" s="17"/>
      <c r="F25" s="17"/>
      <c r="G25" s="17">
        <v>84</v>
      </c>
      <c r="H25" s="17">
        <v>77</v>
      </c>
      <c r="I25" s="17">
        <v>72</v>
      </c>
      <c r="J25" s="17"/>
      <c r="K25" s="25">
        <f>C25+D25+E25+F25+G25+H25+I25+J25</f>
        <v>233</v>
      </c>
      <c r="L25" s="18" t="s">
        <v>187</v>
      </c>
      <c r="M25" s="17" t="s">
        <v>19</v>
      </c>
      <c r="N25" s="19"/>
    </row>
    <row r="26" spans="1:14" ht="15">
      <c r="A26" s="6">
        <v>21</v>
      </c>
      <c r="B26" s="17" t="s">
        <v>317</v>
      </c>
      <c r="C26" s="17"/>
      <c r="D26" s="17"/>
      <c r="E26" s="17"/>
      <c r="F26" s="17"/>
      <c r="G26" s="17">
        <v>75</v>
      </c>
      <c r="H26" s="17">
        <v>74</v>
      </c>
      <c r="I26" s="17">
        <v>79</v>
      </c>
      <c r="J26" s="17">
        <v>5</v>
      </c>
      <c r="K26" s="25">
        <f>C26+D26+E26+F26+G26+H26+I26+J26</f>
        <v>233</v>
      </c>
      <c r="L26" s="18" t="s">
        <v>187</v>
      </c>
      <c r="M26" s="17" t="s">
        <v>19</v>
      </c>
      <c r="N26" s="19"/>
    </row>
    <row r="27" spans="1:14" ht="15">
      <c r="A27" s="6">
        <v>22</v>
      </c>
      <c r="B27" s="17" t="s">
        <v>316</v>
      </c>
      <c r="C27" s="17"/>
      <c r="D27" s="17"/>
      <c r="E27" s="17"/>
      <c r="F27" s="17"/>
      <c r="G27" s="17">
        <v>75</v>
      </c>
      <c r="H27" s="17">
        <v>78</v>
      </c>
      <c r="I27" s="17">
        <v>74</v>
      </c>
      <c r="J27" s="17"/>
      <c r="K27" s="25">
        <f>C27+D27+E27+F27+G27+H27+I27+J27</f>
        <v>227</v>
      </c>
      <c r="L27" s="18" t="s">
        <v>187</v>
      </c>
      <c r="M27" s="18" t="s">
        <v>19</v>
      </c>
      <c r="N27" s="19"/>
    </row>
    <row r="28" spans="1:14" ht="15">
      <c r="A28" s="6">
        <v>23</v>
      </c>
      <c r="B28" s="17" t="s">
        <v>315</v>
      </c>
      <c r="C28" s="17"/>
      <c r="D28" s="17"/>
      <c r="E28" s="17"/>
      <c r="F28" s="17"/>
      <c r="G28" s="17">
        <v>64</v>
      </c>
      <c r="H28" s="17">
        <v>87</v>
      </c>
      <c r="I28" s="17">
        <v>76</v>
      </c>
      <c r="J28" s="17"/>
      <c r="K28" s="25">
        <f>C28+D28+E28+F28+G28+H28+I28+J28</f>
        <v>227</v>
      </c>
      <c r="L28" s="18" t="s">
        <v>187</v>
      </c>
      <c r="M28" s="17" t="s">
        <v>19</v>
      </c>
      <c r="N28" s="19"/>
    </row>
    <row r="29" spans="1:14" ht="15">
      <c r="A29" s="6">
        <v>24</v>
      </c>
      <c r="B29" s="17" t="s">
        <v>314</v>
      </c>
      <c r="C29" s="17"/>
      <c r="D29" s="17"/>
      <c r="E29" s="17"/>
      <c r="F29" s="17"/>
      <c r="G29" s="17">
        <v>76</v>
      </c>
      <c r="H29" s="17">
        <v>82</v>
      </c>
      <c r="I29" s="17">
        <v>69</v>
      </c>
      <c r="J29" s="17"/>
      <c r="K29" s="25">
        <f>C29+D29+E29+F29+G29+H29+I29+J29</f>
        <v>227</v>
      </c>
      <c r="L29" s="18" t="s">
        <v>187</v>
      </c>
      <c r="M29" s="17" t="s">
        <v>19</v>
      </c>
      <c r="N29" s="19"/>
    </row>
    <row r="30" spans="1:14" ht="15">
      <c r="A30" s="6">
        <v>25</v>
      </c>
      <c r="B30" s="17" t="s">
        <v>313</v>
      </c>
      <c r="C30" s="17"/>
      <c r="D30" s="17"/>
      <c r="E30" s="17"/>
      <c r="F30" s="17"/>
      <c r="G30" s="17">
        <v>79</v>
      </c>
      <c r="H30" s="17">
        <v>76</v>
      </c>
      <c r="I30" s="17">
        <v>72</v>
      </c>
      <c r="J30" s="17"/>
      <c r="K30" s="25">
        <f>C30+D30+E30+F30+G30+H30+I30+J30</f>
        <v>227</v>
      </c>
      <c r="L30" s="18" t="s">
        <v>187</v>
      </c>
      <c r="M30" s="17" t="s">
        <v>19</v>
      </c>
      <c r="N30" s="19"/>
    </row>
    <row r="31" spans="1:14" ht="15">
      <c r="A31" s="6">
        <v>26</v>
      </c>
      <c r="B31" s="17" t="s">
        <v>312</v>
      </c>
      <c r="C31" s="17"/>
      <c r="D31" s="17"/>
      <c r="E31" s="17"/>
      <c r="F31" s="17"/>
      <c r="G31" s="17">
        <v>82</v>
      </c>
      <c r="H31" s="17">
        <v>74</v>
      </c>
      <c r="I31" s="17">
        <v>68</v>
      </c>
      <c r="J31" s="17"/>
      <c r="K31" s="25">
        <f>C31+D31+E31+F31+G31+H31+I31+J31</f>
        <v>224</v>
      </c>
      <c r="L31" s="18" t="s">
        <v>187</v>
      </c>
      <c r="M31" s="18" t="s">
        <v>19</v>
      </c>
      <c r="N31" s="19"/>
    </row>
    <row r="32" spans="1:14" ht="15">
      <c r="A32" s="6">
        <v>27</v>
      </c>
      <c r="B32" s="17" t="s">
        <v>311</v>
      </c>
      <c r="C32" s="17"/>
      <c r="D32" s="17"/>
      <c r="E32" s="17"/>
      <c r="F32" s="17"/>
      <c r="G32" s="17">
        <v>64</v>
      </c>
      <c r="H32" s="17">
        <v>80</v>
      </c>
      <c r="I32" s="17">
        <v>80</v>
      </c>
      <c r="J32" s="17"/>
      <c r="K32" s="25">
        <f>C32+D32+E32+F32+G32+H32+I32+J32</f>
        <v>224</v>
      </c>
      <c r="L32" s="18" t="s">
        <v>187</v>
      </c>
      <c r="M32" s="17" t="s">
        <v>19</v>
      </c>
      <c r="N32" s="19"/>
    </row>
    <row r="33" spans="1:14" ht="15">
      <c r="A33" s="6">
        <v>28</v>
      </c>
      <c r="B33" s="17" t="s">
        <v>310</v>
      </c>
      <c r="C33" s="17"/>
      <c r="D33" s="17"/>
      <c r="E33" s="17"/>
      <c r="F33" s="17"/>
      <c r="G33" s="17">
        <v>66</v>
      </c>
      <c r="H33" s="17">
        <v>82</v>
      </c>
      <c r="I33" s="17">
        <v>76</v>
      </c>
      <c r="J33" s="17"/>
      <c r="K33" s="25">
        <f>C33+D33+E33+F33+G33+H33+I33+J33</f>
        <v>224</v>
      </c>
      <c r="L33" s="18" t="s">
        <v>187</v>
      </c>
      <c r="M33" s="17" t="s">
        <v>19</v>
      </c>
      <c r="N33" s="19"/>
    </row>
    <row r="34" spans="1:14" ht="15">
      <c r="A34" s="6">
        <v>29</v>
      </c>
      <c r="B34" s="17" t="s">
        <v>309</v>
      </c>
      <c r="C34" s="17">
        <v>95</v>
      </c>
      <c r="D34" s="17">
        <v>60</v>
      </c>
      <c r="E34" s="17"/>
      <c r="F34" s="17">
        <v>68</v>
      </c>
      <c r="G34" s="17"/>
      <c r="H34" s="17"/>
      <c r="I34" s="17"/>
      <c r="J34" s="17"/>
      <c r="K34" s="25">
        <f>C34+D34+E34+F34+G34+H34+I34+J34</f>
        <v>223</v>
      </c>
      <c r="L34" s="18" t="s">
        <v>187</v>
      </c>
      <c r="M34" s="17" t="s">
        <v>19</v>
      </c>
      <c r="N34" s="19"/>
    </row>
    <row r="35" spans="1:14" ht="15">
      <c r="A35" s="6">
        <v>30</v>
      </c>
      <c r="B35" s="17" t="s">
        <v>308</v>
      </c>
      <c r="C35" s="17"/>
      <c r="D35" s="17"/>
      <c r="E35" s="17"/>
      <c r="F35" s="17"/>
      <c r="G35" s="17">
        <v>75</v>
      </c>
      <c r="H35" s="17">
        <v>75</v>
      </c>
      <c r="I35" s="17">
        <v>72</v>
      </c>
      <c r="J35" s="17"/>
      <c r="K35" s="25">
        <f>C35+D35+E35+F35+G35+H35+I35+J35</f>
        <v>222</v>
      </c>
      <c r="L35" s="18" t="s">
        <v>187</v>
      </c>
      <c r="M35" s="18" t="s">
        <v>19</v>
      </c>
      <c r="N35" s="19"/>
    </row>
    <row r="36" spans="1:14" ht="15">
      <c r="A36" s="6">
        <v>31</v>
      </c>
      <c r="B36" s="17" t="s">
        <v>307</v>
      </c>
      <c r="C36" s="17"/>
      <c r="D36" s="17"/>
      <c r="E36" s="17"/>
      <c r="F36" s="17"/>
      <c r="G36" s="17">
        <v>62</v>
      </c>
      <c r="H36" s="17">
        <v>77</v>
      </c>
      <c r="I36" s="17">
        <v>83</v>
      </c>
      <c r="J36" s="17"/>
      <c r="K36" s="25">
        <f>C36+D36+E36+F36+G36+H36+I36+J36</f>
        <v>222</v>
      </c>
      <c r="L36" s="18" t="s">
        <v>187</v>
      </c>
      <c r="M36" s="17" t="s">
        <v>19</v>
      </c>
      <c r="N36" s="19"/>
    </row>
    <row r="37" spans="1:14" ht="15">
      <c r="A37" s="6">
        <v>32</v>
      </c>
      <c r="B37" s="17" t="s">
        <v>306</v>
      </c>
      <c r="C37" s="17"/>
      <c r="D37" s="17"/>
      <c r="E37" s="17"/>
      <c r="F37" s="17"/>
      <c r="G37" s="17">
        <v>72</v>
      </c>
      <c r="H37" s="17">
        <v>81</v>
      </c>
      <c r="I37" s="17">
        <v>69</v>
      </c>
      <c r="J37" s="17"/>
      <c r="K37" s="25">
        <f>C37+D37+E37+F37+G37+H37+I37+J37</f>
        <v>222</v>
      </c>
      <c r="L37" s="18" t="s">
        <v>187</v>
      </c>
      <c r="M37" s="17" t="s">
        <v>19</v>
      </c>
      <c r="N37" s="19"/>
    </row>
    <row r="38" spans="1:14" ht="15">
      <c r="A38" s="6">
        <v>33</v>
      </c>
      <c r="B38" s="17" t="s">
        <v>305</v>
      </c>
      <c r="C38" s="17"/>
      <c r="D38" s="17"/>
      <c r="E38" s="17"/>
      <c r="F38" s="17"/>
      <c r="G38" s="17">
        <v>81</v>
      </c>
      <c r="H38" s="17">
        <v>85</v>
      </c>
      <c r="I38" s="17">
        <v>56</v>
      </c>
      <c r="J38" s="17"/>
      <c r="K38" s="25">
        <f>C38+D38+E38+F38+G38+H38+I38+J38</f>
        <v>222</v>
      </c>
      <c r="L38" s="18" t="s">
        <v>187</v>
      </c>
      <c r="M38" s="17" t="s">
        <v>19</v>
      </c>
      <c r="N38" s="19"/>
    </row>
    <row r="39" spans="1:14" ht="15">
      <c r="A39" s="6">
        <v>34</v>
      </c>
      <c r="B39" s="17" t="s">
        <v>304</v>
      </c>
      <c r="C39" s="17"/>
      <c r="D39" s="17"/>
      <c r="E39" s="17"/>
      <c r="F39" s="17"/>
      <c r="G39" s="17">
        <v>67</v>
      </c>
      <c r="H39" s="17">
        <v>86</v>
      </c>
      <c r="I39" s="17">
        <v>68</v>
      </c>
      <c r="J39" s="17"/>
      <c r="K39" s="25">
        <f>C39+D39+E39+F39+G39+H39+I39+J39</f>
        <v>221</v>
      </c>
      <c r="L39" s="18" t="s">
        <v>187</v>
      </c>
      <c r="M39" s="17" t="s">
        <v>19</v>
      </c>
      <c r="N39" s="19"/>
    </row>
    <row r="40" spans="1:14" ht="15">
      <c r="A40" s="6">
        <v>35</v>
      </c>
      <c r="B40" s="17" t="s">
        <v>303</v>
      </c>
      <c r="C40" s="17"/>
      <c r="D40" s="17"/>
      <c r="E40" s="17"/>
      <c r="F40" s="17"/>
      <c r="G40" s="17">
        <v>82</v>
      </c>
      <c r="H40" s="17">
        <v>67</v>
      </c>
      <c r="I40" s="17">
        <v>71</v>
      </c>
      <c r="J40" s="17"/>
      <c r="K40" s="25">
        <f>C40+D40+E40+F40+G40+H40+I40+J40</f>
        <v>220</v>
      </c>
      <c r="L40" s="18" t="s">
        <v>187</v>
      </c>
      <c r="M40" s="17" t="s">
        <v>19</v>
      </c>
      <c r="N40" s="19"/>
    </row>
    <row r="41" spans="1:14" ht="15">
      <c r="A41" s="6">
        <v>36</v>
      </c>
      <c r="B41" s="17" t="s">
        <v>302</v>
      </c>
      <c r="C41" s="17"/>
      <c r="D41" s="17"/>
      <c r="E41" s="17"/>
      <c r="F41" s="17"/>
      <c r="G41" s="17">
        <v>72</v>
      </c>
      <c r="H41" s="17">
        <v>69</v>
      </c>
      <c r="I41" s="17">
        <v>78</v>
      </c>
      <c r="J41" s="17"/>
      <c r="K41" s="25">
        <f>C41+D41+E41+F41+G41+H41+I41+J41</f>
        <v>219</v>
      </c>
      <c r="L41" s="18" t="s">
        <v>187</v>
      </c>
      <c r="M41" s="18" t="s">
        <v>19</v>
      </c>
      <c r="N41" s="19"/>
    </row>
    <row r="42" spans="1:14" ht="15">
      <c r="A42" s="6">
        <v>37</v>
      </c>
      <c r="B42" s="17" t="s">
        <v>301</v>
      </c>
      <c r="C42" s="17"/>
      <c r="D42" s="17"/>
      <c r="E42" s="17"/>
      <c r="F42" s="17"/>
      <c r="G42" s="17">
        <v>81</v>
      </c>
      <c r="H42" s="17">
        <v>70</v>
      </c>
      <c r="I42" s="17">
        <v>68</v>
      </c>
      <c r="J42" s="17"/>
      <c r="K42" s="25">
        <f>C42+D42+E42+F42+G42+H42+I42+J42</f>
        <v>219</v>
      </c>
      <c r="L42" s="18" t="s">
        <v>187</v>
      </c>
      <c r="M42" s="17" t="s">
        <v>19</v>
      </c>
      <c r="N42" s="19"/>
    </row>
    <row r="43" spans="1:14" ht="15">
      <c r="A43" s="6">
        <v>38</v>
      </c>
      <c r="B43" s="17" t="s">
        <v>300</v>
      </c>
      <c r="C43" s="17"/>
      <c r="D43" s="17"/>
      <c r="E43" s="17"/>
      <c r="F43" s="17"/>
      <c r="G43" s="17">
        <v>76</v>
      </c>
      <c r="H43" s="17">
        <v>71</v>
      </c>
      <c r="I43" s="17">
        <v>72</v>
      </c>
      <c r="J43" s="17"/>
      <c r="K43" s="25">
        <f>C43+D43+E43+F43+G43+H43+I43+J43</f>
        <v>219</v>
      </c>
      <c r="L43" s="18" t="s">
        <v>187</v>
      </c>
      <c r="M43" s="17" t="s">
        <v>21</v>
      </c>
      <c r="N43" s="19"/>
    </row>
    <row r="44" spans="1:14" ht="15">
      <c r="A44" s="6">
        <v>39</v>
      </c>
      <c r="B44" s="17" t="s">
        <v>299</v>
      </c>
      <c r="C44" s="17"/>
      <c r="D44" s="17"/>
      <c r="E44" s="17"/>
      <c r="F44" s="17"/>
      <c r="G44" s="17">
        <v>61</v>
      </c>
      <c r="H44" s="17">
        <v>84</v>
      </c>
      <c r="I44" s="17">
        <v>73</v>
      </c>
      <c r="J44" s="17"/>
      <c r="K44" s="25">
        <f>C44+D44+E44+F44+G44+H44+I44+J44</f>
        <v>218</v>
      </c>
      <c r="L44" s="18" t="s">
        <v>187</v>
      </c>
      <c r="M44" s="17" t="s">
        <v>19</v>
      </c>
      <c r="N44" s="19"/>
    </row>
    <row r="45" spans="1:14" ht="15">
      <c r="A45" s="6">
        <v>40</v>
      </c>
      <c r="B45" s="17" t="s">
        <v>298</v>
      </c>
      <c r="C45" s="17"/>
      <c r="D45" s="17"/>
      <c r="E45" s="17"/>
      <c r="F45" s="17"/>
      <c r="G45" s="17">
        <v>74</v>
      </c>
      <c r="H45" s="17">
        <v>77</v>
      </c>
      <c r="I45" s="17">
        <v>67</v>
      </c>
      <c r="J45" s="17"/>
      <c r="K45" s="25">
        <f>C45+D45+E45+F45+G45+H45+I45+J45</f>
        <v>218</v>
      </c>
      <c r="L45" s="18" t="s">
        <v>187</v>
      </c>
      <c r="M45" s="17" t="s">
        <v>19</v>
      </c>
      <c r="N45" s="19"/>
    </row>
    <row r="46" spans="1:14" ht="15">
      <c r="A46" s="6">
        <v>41</v>
      </c>
      <c r="B46" s="17" t="s">
        <v>297</v>
      </c>
      <c r="C46" s="17"/>
      <c r="D46" s="17"/>
      <c r="E46" s="17"/>
      <c r="F46" s="17"/>
      <c r="G46" s="17">
        <v>74</v>
      </c>
      <c r="H46" s="17">
        <v>79</v>
      </c>
      <c r="I46" s="17">
        <v>60</v>
      </c>
      <c r="J46" s="17">
        <v>5</v>
      </c>
      <c r="K46" s="25">
        <f>C46+D46+E46+F46+G46+H46+I46+J46</f>
        <v>218</v>
      </c>
      <c r="L46" s="18" t="s">
        <v>187</v>
      </c>
      <c r="M46" s="17" t="s">
        <v>19</v>
      </c>
      <c r="N46" s="19"/>
    </row>
    <row r="47" spans="1:14" ht="15">
      <c r="A47" s="6">
        <v>42</v>
      </c>
      <c r="B47" s="17" t="s">
        <v>296</v>
      </c>
      <c r="C47" s="17"/>
      <c r="D47" s="17"/>
      <c r="E47" s="17"/>
      <c r="F47" s="17"/>
      <c r="G47" s="17">
        <v>76</v>
      </c>
      <c r="H47" s="17">
        <v>76</v>
      </c>
      <c r="I47" s="17">
        <v>65</v>
      </c>
      <c r="J47" s="17"/>
      <c r="K47" s="25">
        <f>C47+D47+E47+F47+G47+H47+I47+J47</f>
        <v>217</v>
      </c>
      <c r="L47" s="18" t="s">
        <v>187</v>
      </c>
      <c r="M47" s="18" t="s">
        <v>19</v>
      </c>
      <c r="N47" s="19"/>
    </row>
    <row r="48" spans="1:14" ht="15">
      <c r="A48" s="6">
        <v>43</v>
      </c>
      <c r="B48" s="17" t="s">
        <v>295</v>
      </c>
      <c r="C48" s="17"/>
      <c r="D48" s="17"/>
      <c r="E48" s="17"/>
      <c r="F48" s="17"/>
      <c r="G48" s="17">
        <v>76</v>
      </c>
      <c r="H48" s="17">
        <v>79</v>
      </c>
      <c r="I48" s="17">
        <v>61</v>
      </c>
      <c r="J48" s="17"/>
      <c r="K48" s="25">
        <f>C48+D48+E48+F48+G48+H48+I48+J48</f>
        <v>216</v>
      </c>
      <c r="L48" s="18" t="s">
        <v>187</v>
      </c>
      <c r="M48" s="18" t="s">
        <v>19</v>
      </c>
      <c r="N48" s="19"/>
    </row>
    <row r="49" spans="1:14" ht="15">
      <c r="A49" s="6">
        <v>44</v>
      </c>
      <c r="B49" s="17" t="s">
        <v>294</v>
      </c>
      <c r="C49" s="17"/>
      <c r="D49" s="17"/>
      <c r="E49" s="17"/>
      <c r="F49" s="17"/>
      <c r="G49" s="17">
        <v>85</v>
      </c>
      <c r="H49" s="17">
        <v>67</v>
      </c>
      <c r="I49" s="17">
        <v>64</v>
      </c>
      <c r="J49" s="17"/>
      <c r="K49" s="25">
        <f>C49+D49+E49+F49+G49+H49+I49+J49</f>
        <v>216</v>
      </c>
      <c r="L49" s="18" t="s">
        <v>187</v>
      </c>
      <c r="M49" s="18" t="s">
        <v>19</v>
      </c>
      <c r="N49" s="19"/>
    </row>
    <row r="50" spans="1:14" ht="15">
      <c r="A50" s="6">
        <v>45</v>
      </c>
      <c r="B50" s="17" t="s">
        <v>293</v>
      </c>
      <c r="C50" s="17"/>
      <c r="D50" s="17"/>
      <c r="E50" s="17"/>
      <c r="F50" s="17"/>
      <c r="G50" s="17">
        <v>76</v>
      </c>
      <c r="H50" s="17">
        <v>71</v>
      </c>
      <c r="I50" s="17">
        <v>69</v>
      </c>
      <c r="J50" s="17"/>
      <c r="K50" s="25">
        <f>C50+D50+E50+F50+G50+H50+I50+J50</f>
        <v>216</v>
      </c>
      <c r="L50" s="18" t="s">
        <v>187</v>
      </c>
      <c r="M50" s="17" t="s">
        <v>19</v>
      </c>
      <c r="N50" s="19"/>
    </row>
    <row r="51" spans="1:14" ht="15">
      <c r="A51" s="6">
        <v>46</v>
      </c>
      <c r="B51" s="17" t="s">
        <v>292</v>
      </c>
      <c r="C51" s="17"/>
      <c r="D51" s="17"/>
      <c r="E51" s="17"/>
      <c r="F51" s="17"/>
      <c r="G51" s="17">
        <v>73</v>
      </c>
      <c r="H51" s="17">
        <v>70</v>
      </c>
      <c r="I51" s="17">
        <v>66</v>
      </c>
      <c r="J51" s="17">
        <v>5</v>
      </c>
      <c r="K51" s="25">
        <f>C51+D51+E51+F51+G51+H51+I51+J51</f>
        <v>214</v>
      </c>
      <c r="L51" s="18" t="s">
        <v>187</v>
      </c>
      <c r="M51" s="17" t="s">
        <v>19</v>
      </c>
      <c r="N51" s="19"/>
    </row>
    <row r="52" spans="1:14" ht="15">
      <c r="A52" s="6">
        <v>47</v>
      </c>
      <c r="B52" s="17" t="s">
        <v>291</v>
      </c>
      <c r="C52" s="17"/>
      <c r="D52" s="17"/>
      <c r="E52" s="17"/>
      <c r="F52" s="17"/>
      <c r="G52" s="17">
        <v>81</v>
      </c>
      <c r="H52" s="17">
        <v>66</v>
      </c>
      <c r="I52" s="17">
        <v>64</v>
      </c>
      <c r="J52" s="17"/>
      <c r="K52" s="25">
        <f>C52+D52+E52+F52+G52+H52+I52+J52</f>
        <v>211</v>
      </c>
      <c r="L52" s="18" t="s">
        <v>187</v>
      </c>
      <c r="M52" s="17" t="s">
        <v>19</v>
      </c>
      <c r="N52" s="19"/>
    </row>
    <row r="53" spans="1:14" ht="15">
      <c r="A53" s="6">
        <v>48</v>
      </c>
      <c r="B53" s="17" t="s">
        <v>290</v>
      </c>
      <c r="C53" s="17">
        <v>50</v>
      </c>
      <c r="D53" s="17"/>
      <c r="E53" s="17"/>
      <c r="F53" s="17">
        <v>64</v>
      </c>
      <c r="G53" s="17"/>
      <c r="H53" s="17">
        <v>97</v>
      </c>
      <c r="I53" s="17"/>
      <c r="J53" s="17"/>
      <c r="K53" s="25">
        <f>C53+D53+E53+F53+G53+H53+I53+J53</f>
        <v>211</v>
      </c>
      <c r="L53" s="18" t="s">
        <v>187</v>
      </c>
      <c r="M53" s="17" t="s">
        <v>19</v>
      </c>
      <c r="N53" s="19"/>
    </row>
    <row r="54" spans="1:14" ht="15">
      <c r="A54" s="6">
        <v>49</v>
      </c>
      <c r="B54" s="17" t="s">
        <v>289</v>
      </c>
      <c r="C54" s="17"/>
      <c r="D54" s="17"/>
      <c r="E54" s="17"/>
      <c r="F54" s="17"/>
      <c r="G54" s="17">
        <v>40</v>
      </c>
      <c r="H54" s="17">
        <v>85</v>
      </c>
      <c r="I54" s="17">
        <v>83</v>
      </c>
      <c r="J54" s="17"/>
      <c r="K54" s="25">
        <f>C54+D54+E54+F54+G54+H54+I54+J54</f>
        <v>208</v>
      </c>
      <c r="L54" s="18" t="s">
        <v>187</v>
      </c>
      <c r="M54" s="17" t="s">
        <v>19</v>
      </c>
      <c r="N54" s="19"/>
    </row>
    <row r="55" spans="1:14" ht="15">
      <c r="A55" s="6">
        <v>50</v>
      </c>
      <c r="B55" s="17" t="s">
        <v>288</v>
      </c>
      <c r="C55" s="17"/>
      <c r="D55" s="17"/>
      <c r="E55" s="17"/>
      <c r="F55" s="17"/>
      <c r="G55" s="17">
        <v>80</v>
      </c>
      <c r="H55" s="17">
        <v>62</v>
      </c>
      <c r="I55" s="17">
        <v>65</v>
      </c>
      <c r="J55" s="17"/>
      <c r="K55" s="25">
        <f>C55+D55+E55+F55+G55+H55+I55+J55</f>
        <v>207</v>
      </c>
      <c r="L55" s="18" t="s">
        <v>187</v>
      </c>
      <c r="M55" s="18" t="s">
        <v>19</v>
      </c>
      <c r="N55" s="19"/>
    </row>
    <row r="56" spans="1:14" ht="15">
      <c r="A56" s="6">
        <v>51</v>
      </c>
      <c r="B56" s="17" t="s">
        <v>287</v>
      </c>
      <c r="C56" s="17"/>
      <c r="D56" s="17"/>
      <c r="E56" s="17"/>
      <c r="F56" s="17"/>
      <c r="G56" s="17">
        <v>62</v>
      </c>
      <c r="H56" s="17">
        <v>74</v>
      </c>
      <c r="I56" s="17">
        <v>65</v>
      </c>
      <c r="J56" s="17">
        <v>5</v>
      </c>
      <c r="K56" s="25">
        <f>C56+D56+E56+F56+G56+H56+I56+J56</f>
        <v>206</v>
      </c>
      <c r="L56" s="18" t="s">
        <v>187</v>
      </c>
      <c r="M56" s="18" t="s">
        <v>19</v>
      </c>
      <c r="N56" s="19"/>
    </row>
    <row r="57" spans="1:14" ht="15">
      <c r="A57" s="6">
        <v>52</v>
      </c>
      <c r="B57" s="17" t="s">
        <v>286</v>
      </c>
      <c r="C57" s="17"/>
      <c r="D57" s="17"/>
      <c r="E57" s="17"/>
      <c r="F57" s="17"/>
      <c r="G57" s="17">
        <v>68</v>
      </c>
      <c r="H57" s="17">
        <v>69</v>
      </c>
      <c r="I57" s="17">
        <v>69</v>
      </c>
      <c r="J57" s="17"/>
      <c r="K57" s="25">
        <f>C57+D57+E57+F57+G57+H57+I57+J57</f>
        <v>206</v>
      </c>
      <c r="L57" s="18" t="s">
        <v>187</v>
      </c>
      <c r="M57" s="17" t="s">
        <v>19</v>
      </c>
      <c r="N57" s="19"/>
    </row>
    <row r="58" spans="1:14" ht="15">
      <c r="A58" s="6">
        <v>53</v>
      </c>
      <c r="B58" s="17" t="s">
        <v>285</v>
      </c>
      <c r="C58" s="17"/>
      <c r="D58" s="17"/>
      <c r="E58" s="17"/>
      <c r="F58" s="17"/>
      <c r="G58" s="17">
        <v>68</v>
      </c>
      <c r="H58" s="17">
        <v>64</v>
      </c>
      <c r="I58" s="17">
        <v>72</v>
      </c>
      <c r="J58" s="17"/>
      <c r="K58" s="25">
        <f>C58+D58+E58+F58+G58+H58+I58+J58</f>
        <v>204</v>
      </c>
      <c r="L58" s="18" t="s">
        <v>187</v>
      </c>
      <c r="M58" s="17" t="s">
        <v>19</v>
      </c>
      <c r="N58" s="19"/>
    </row>
    <row r="59" spans="1:14" ht="15">
      <c r="A59" s="6">
        <v>54</v>
      </c>
      <c r="B59" s="17" t="s">
        <v>284</v>
      </c>
      <c r="C59" s="17">
        <v>85</v>
      </c>
      <c r="D59" s="17">
        <v>50</v>
      </c>
      <c r="E59" s="17"/>
      <c r="F59" s="17">
        <v>67</v>
      </c>
      <c r="G59" s="17"/>
      <c r="H59" s="17"/>
      <c r="I59" s="17"/>
      <c r="J59" s="17"/>
      <c r="K59" s="25">
        <f>C59+D59+E59+F59+G59+H59+I59+J59</f>
        <v>202</v>
      </c>
      <c r="L59" s="18" t="s">
        <v>187</v>
      </c>
      <c r="M59" s="18" t="s">
        <v>19</v>
      </c>
      <c r="N59" s="19"/>
    </row>
    <row r="60" spans="1:14" ht="15">
      <c r="A60" s="6">
        <v>55</v>
      </c>
      <c r="B60" s="17" t="s">
        <v>283</v>
      </c>
      <c r="C60" s="17"/>
      <c r="D60" s="17"/>
      <c r="E60" s="17"/>
      <c r="F60" s="17"/>
      <c r="G60" s="17">
        <v>66</v>
      </c>
      <c r="H60" s="17">
        <v>72</v>
      </c>
      <c r="I60" s="17">
        <v>64</v>
      </c>
      <c r="J60" s="17"/>
      <c r="K60" s="25">
        <f>C60+D60+E60+F60+G60+H60+I60+J60</f>
        <v>202</v>
      </c>
      <c r="L60" s="18" t="s">
        <v>187</v>
      </c>
      <c r="M60" s="17" t="s">
        <v>19</v>
      </c>
      <c r="N60" s="19"/>
    </row>
    <row r="61" spans="1:14" ht="15">
      <c r="A61" s="6">
        <v>56</v>
      </c>
      <c r="B61" s="18" t="s">
        <v>282</v>
      </c>
      <c r="C61" s="17">
        <v>68</v>
      </c>
      <c r="D61" s="17">
        <v>49</v>
      </c>
      <c r="E61" s="17"/>
      <c r="F61" s="17">
        <v>80</v>
      </c>
      <c r="G61" s="17"/>
      <c r="H61" s="17"/>
      <c r="I61" s="17"/>
      <c r="J61" s="17"/>
      <c r="K61" s="25">
        <f>C61+D61+E61+F61+G61+H61+I61+J61</f>
        <v>197</v>
      </c>
      <c r="L61" s="18" t="s">
        <v>187</v>
      </c>
      <c r="M61" s="17" t="s">
        <v>19</v>
      </c>
      <c r="N61" s="19"/>
    </row>
    <row r="62" spans="1:14" ht="15">
      <c r="A62" s="6">
        <v>57</v>
      </c>
      <c r="B62" s="17" t="s">
        <v>281</v>
      </c>
      <c r="C62" s="17"/>
      <c r="D62" s="17"/>
      <c r="E62" s="17"/>
      <c r="F62" s="17"/>
      <c r="G62" s="17">
        <v>88</v>
      </c>
      <c r="H62" s="17">
        <v>66</v>
      </c>
      <c r="I62" s="17">
        <v>42</v>
      </c>
      <c r="J62" s="17"/>
      <c r="K62" s="25">
        <f>C62+D62+E62+F62+G62+H62+I62+J62</f>
        <v>196</v>
      </c>
      <c r="L62" s="18" t="s">
        <v>187</v>
      </c>
      <c r="M62" s="18" t="s">
        <v>19</v>
      </c>
      <c r="N62" s="19"/>
    </row>
    <row r="63" spans="1:14" ht="15">
      <c r="A63" s="6">
        <v>58</v>
      </c>
      <c r="B63" s="17" t="s">
        <v>280</v>
      </c>
      <c r="C63" s="17"/>
      <c r="D63" s="17"/>
      <c r="E63" s="17"/>
      <c r="F63" s="17"/>
      <c r="G63" s="17">
        <v>54</v>
      </c>
      <c r="H63" s="17">
        <v>73</v>
      </c>
      <c r="I63" s="17">
        <v>67</v>
      </c>
      <c r="J63" s="17"/>
      <c r="K63" s="25">
        <f>C63+D63+E63+F63+G63+H63+I63+J63</f>
        <v>194</v>
      </c>
      <c r="L63" s="18" t="s">
        <v>187</v>
      </c>
      <c r="M63" s="17" t="s">
        <v>19</v>
      </c>
      <c r="N63" s="19"/>
    </row>
    <row r="64" spans="1:14" ht="15">
      <c r="A64" s="6">
        <v>59</v>
      </c>
      <c r="B64" s="17" t="s">
        <v>279</v>
      </c>
      <c r="C64" s="17"/>
      <c r="D64" s="17"/>
      <c r="E64" s="17"/>
      <c r="F64" s="17"/>
      <c r="G64" s="17">
        <v>68</v>
      </c>
      <c r="H64" s="17">
        <v>66</v>
      </c>
      <c r="I64" s="17">
        <v>60</v>
      </c>
      <c r="J64" s="17"/>
      <c r="K64" s="25">
        <f>C64+D64+E64+F64+G64+H64+I64+J64</f>
        <v>194</v>
      </c>
      <c r="L64" s="18" t="s">
        <v>187</v>
      </c>
      <c r="M64" s="17" t="s">
        <v>19</v>
      </c>
      <c r="N64" s="19"/>
    </row>
    <row r="65" spans="1:14" ht="15">
      <c r="A65" s="6">
        <v>60</v>
      </c>
      <c r="B65" s="17" t="s">
        <v>278</v>
      </c>
      <c r="C65" s="17"/>
      <c r="D65" s="17">
        <v>44</v>
      </c>
      <c r="E65" s="17"/>
      <c r="F65" s="17">
        <v>65</v>
      </c>
      <c r="G65" s="17">
        <v>85</v>
      </c>
      <c r="H65" s="17"/>
      <c r="I65" s="17"/>
      <c r="J65" s="17"/>
      <c r="K65" s="25">
        <f>C65+D65+E65+F65+G65+H65+I65+J65</f>
        <v>194</v>
      </c>
      <c r="L65" s="18" t="s">
        <v>187</v>
      </c>
      <c r="M65" s="17" t="s">
        <v>19</v>
      </c>
      <c r="N65" s="19"/>
    </row>
    <row r="66" spans="1:14" ht="15">
      <c r="A66" s="6">
        <v>61</v>
      </c>
      <c r="B66" s="17" t="s">
        <v>277</v>
      </c>
      <c r="C66" s="17"/>
      <c r="D66" s="17"/>
      <c r="E66" s="17"/>
      <c r="F66" s="17"/>
      <c r="G66" s="17">
        <v>59</v>
      </c>
      <c r="H66" s="17">
        <v>65</v>
      </c>
      <c r="I66" s="17">
        <v>63</v>
      </c>
      <c r="J66" s="17">
        <v>5</v>
      </c>
      <c r="K66" s="25">
        <f>C66+D66+E66+F66+G66+H66+I66+J66</f>
        <v>192</v>
      </c>
      <c r="L66" s="18" t="s">
        <v>187</v>
      </c>
      <c r="M66" s="18" t="s">
        <v>19</v>
      </c>
      <c r="N66" s="19"/>
    </row>
    <row r="67" spans="1:14" ht="15">
      <c r="A67" s="6">
        <v>62</v>
      </c>
      <c r="B67" s="17" t="s">
        <v>276</v>
      </c>
      <c r="C67" s="17"/>
      <c r="D67" s="17"/>
      <c r="E67" s="17"/>
      <c r="F67" s="17"/>
      <c r="G67" s="17">
        <v>54</v>
      </c>
      <c r="H67" s="17">
        <v>78</v>
      </c>
      <c r="I67" s="17">
        <v>60</v>
      </c>
      <c r="J67" s="17"/>
      <c r="K67" s="25">
        <f>C67+D67+E67+F67+G67+H67+I67+J67</f>
        <v>192</v>
      </c>
      <c r="L67" s="18" t="s">
        <v>187</v>
      </c>
      <c r="M67" s="17" t="s">
        <v>19</v>
      </c>
      <c r="N67" s="19"/>
    </row>
    <row r="68" spans="1:13" s="19" customFormat="1" ht="15">
      <c r="A68" s="6">
        <v>63</v>
      </c>
      <c r="B68" s="17" t="s">
        <v>275</v>
      </c>
      <c r="C68" s="17"/>
      <c r="D68" s="17"/>
      <c r="E68" s="17"/>
      <c r="F68" s="17"/>
      <c r="G68" s="17">
        <v>57</v>
      </c>
      <c r="H68" s="17">
        <v>64</v>
      </c>
      <c r="I68" s="17">
        <v>71</v>
      </c>
      <c r="J68" s="17"/>
      <c r="K68" s="25">
        <f>C68+D68+E68+F68+G68+H68+I68+J68</f>
        <v>192</v>
      </c>
      <c r="L68" s="18" t="s">
        <v>187</v>
      </c>
      <c r="M68" s="17" t="s">
        <v>19</v>
      </c>
    </row>
    <row r="69" spans="1:14" ht="15">
      <c r="A69" s="6">
        <v>64</v>
      </c>
      <c r="B69" s="17" t="s">
        <v>274</v>
      </c>
      <c r="C69" s="17"/>
      <c r="D69" s="17"/>
      <c r="E69" s="17"/>
      <c r="F69" s="17"/>
      <c r="G69" s="17">
        <v>79</v>
      </c>
      <c r="H69" s="17">
        <v>57</v>
      </c>
      <c r="I69" s="17">
        <v>55</v>
      </c>
      <c r="J69" s="17"/>
      <c r="K69" s="25">
        <f>C69+D69+E69+F69+G69+H69+I69+J69</f>
        <v>191</v>
      </c>
      <c r="L69" s="18" t="s">
        <v>187</v>
      </c>
      <c r="M69" s="17" t="s">
        <v>19</v>
      </c>
      <c r="N69" s="19"/>
    </row>
    <row r="70" spans="1:14" ht="15">
      <c r="A70" s="6">
        <v>65</v>
      </c>
      <c r="B70" s="17" t="s">
        <v>273</v>
      </c>
      <c r="C70" s="17"/>
      <c r="D70" s="17"/>
      <c r="E70" s="17"/>
      <c r="F70" s="17"/>
      <c r="G70" s="17">
        <v>54</v>
      </c>
      <c r="H70" s="17">
        <v>75</v>
      </c>
      <c r="I70" s="17">
        <v>60</v>
      </c>
      <c r="J70" s="17"/>
      <c r="K70" s="25">
        <f>C70+D70+E70+F70+G70+H70+I70+J70</f>
        <v>189</v>
      </c>
      <c r="L70" s="18" t="s">
        <v>187</v>
      </c>
      <c r="M70" s="18" t="s">
        <v>19</v>
      </c>
      <c r="N70" s="19"/>
    </row>
    <row r="71" spans="1:14" ht="15">
      <c r="A71" s="6">
        <v>66</v>
      </c>
      <c r="B71" s="17" t="s">
        <v>272</v>
      </c>
      <c r="C71" s="17"/>
      <c r="D71" s="17"/>
      <c r="E71" s="17"/>
      <c r="F71" s="17"/>
      <c r="G71" s="17">
        <v>75</v>
      </c>
      <c r="H71" s="17">
        <v>66</v>
      </c>
      <c r="I71" s="17">
        <v>48</v>
      </c>
      <c r="J71" s="17"/>
      <c r="K71" s="25">
        <f>C71+D71+E71+F71+G71+H71+I71+J71</f>
        <v>189</v>
      </c>
      <c r="L71" s="18" t="s">
        <v>187</v>
      </c>
      <c r="M71" s="18" t="s">
        <v>19</v>
      </c>
      <c r="N71" s="19"/>
    </row>
    <row r="72" spans="1:14" ht="15">
      <c r="A72" s="6">
        <v>67</v>
      </c>
      <c r="B72" s="17" t="s">
        <v>271</v>
      </c>
      <c r="C72" s="17"/>
      <c r="D72" s="17"/>
      <c r="E72" s="17"/>
      <c r="F72" s="17"/>
      <c r="G72" s="17">
        <v>59</v>
      </c>
      <c r="H72" s="17">
        <v>60</v>
      </c>
      <c r="I72" s="17">
        <v>68</v>
      </c>
      <c r="J72" s="17"/>
      <c r="K72" s="25">
        <f>C72+D72+E72+F72+G72+H72+I72+J72</f>
        <v>187</v>
      </c>
      <c r="L72" s="18" t="s">
        <v>187</v>
      </c>
      <c r="M72" s="18" t="s">
        <v>19</v>
      </c>
      <c r="N72" s="19"/>
    </row>
    <row r="73" spans="1:14" ht="15">
      <c r="A73" s="6">
        <v>68</v>
      </c>
      <c r="B73" s="17" t="s">
        <v>270</v>
      </c>
      <c r="C73" s="17"/>
      <c r="D73" s="17"/>
      <c r="E73" s="17"/>
      <c r="F73" s="17"/>
      <c r="G73" s="17">
        <v>63</v>
      </c>
      <c r="H73" s="17">
        <v>47</v>
      </c>
      <c r="I73" s="17">
        <v>76</v>
      </c>
      <c r="J73" s="17"/>
      <c r="K73" s="25">
        <f>C73+D73+E73+F73+G73+H73+I73+J73</f>
        <v>186</v>
      </c>
      <c r="L73" s="18" t="s">
        <v>187</v>
      </c>
      <c r="M73" s="17" t="s">
        <v>19</v>
      </c>
      <c r="N73" s="19"/>
    </row>
    <row r="74" spans="1:13" s="19" customFormat="1" ht="15">
      <c r="A74" s="6">
        <v>69</v>
      </c>
      <c r="B74" s="17" t="s">
        <v>269</v>
      </c>
      <c r="C74" s="17">
        <v>70</v>
      </c>
      <c r="D74" s="17">
        <v>50</v>
      </c>
      <c r="E74" s="17"/>
      <c r="F74" s="17">
        <v>65</v>
      </c>
      <c r="G74" s="17"/>
      <c r="H74" s="17"/>
      <c r="I74" s="17"/>
      <c r="J74" s="17"/>
      <c r="K74" s="25">
        <f>C74+D74+E74+F74+G74+H74+I74+J74</f>
        <v>185</v>
      </c>
      <c r="L74" s="18" t="s">
        <v>187</v>
      </c>
      <c r="M74" s="18" t="s">
        <v>19</v>
      </c>
    </row>
    <row r="75" spans="1:14" ht="15">
      <c r="A75" s="6">
        <v>70</v>
      </c>
      <c r="B75" s="17" t="s">
        <v>268</v>
      </c>
      <c r="C75" s="17"/>
      <c r="D75" s="17"/>
      <c r="E75" s="17"/>
      <c r="F75" s="17"/>
      <c r="G75" s="17">
        <v>66</v>
      </c>
      <c r="H75" s="17">
        <v>66</v>
      </c>
      <c r="I75" s="17">
        <v>50</v>
      </c>
      <c r="J75" s="17"/>
      <c r="K75" s="25">
        <f>C75+D75+E75+F75+G75+H75+I75+J75</f>
        <v>182</v>
      </c>
      <c r="L75" s="18" t="s">
        <v>187</v>
      </c>
      <c r="M75" s="17" t="s">
        <v>19</v>
      </c>
      <c r="N75" s="19"/>
    </row>
    <row r="76" spans="1:14" ht="15">
      <c r="A76" s="6">
        <v>71</v>
      </c>
      <c r="B76" s="17" t="s">
        <v>267</v>
      </c>
      <c r="C76" s="17"/>
      <c r="D76" s="17"/>
      <c r="E76" s="17"/>
      <c r="F76" s="17"/>
      <c r="G76" s="17">
        <v>68</v>
      </c>
      <c r="H76" s="17">
        <v>64</v>
      </c>
      <c r="I76" s="17">
        <v>50</v>
      </c>
      <c r="J76" s="17"/>
      <c r="K76" s="25">
        <f>C76+D76+E76+F76+G76+H76+I76+J76</f>
        <v>182</v>
      </c>
      <c r="L76" s="18" t="s">
        <v>187</v>
      </c>
      <c r="M76" s="17" t="s">
        <v>19</v>
      </c>
      <c r="N76" s="19"/>
    </row>
    <row r="77" spans="1:14" ht="15">
      <c r="A77" s="6">
        <v>72</v>
      </c>
      <c r="B77" s="17" t="s">
        <v>266</v>
      </c>
      <c r="C77" s="17"/>
      <c r="D77" s="17"/>
      <c r="E77" s="17"/>
      <c r="F77" s="17"/>
      <c r="G77" s="17">
        <v>65</v>
      </c>
      <c r="H77" s="17">
        <v>70</v>
      </c>
      <c r="I77" s="17">
        <v>46</v>
      </c>
      <c r="J77" s="17"/>
      <c r="K77" s="25">
        <f>C77+D77+E77+F77+G77+H77+I77+J77</f>
        <v>181</v>
      </c>
      <c r="L77" s="18" t="s">
        <v>187</v>
      </c>
      <c r="M77" s="17" t="s">
        <v>19</v>
      </c>
      <c r="N77" s="19"/>
    </row>
    <row r="78" spans="1:14" ht="15">
      <c r="A78" s="6">
        <v>73</v>
      </c>
      <c r="B78" s="17" t="s">
        <v>265</v>
      </c>
      <c r="C78" s="17">
        <v>60</v>
      </c>
      <c r="D78" s="17">
        <v>50</v>
      </c>
      <c r="E78" s="17"/>
      <c r="F78" s="17">
        <v>71</v>
      </c>
      <c r="G78" s="17"/>
      <c r="H78" s="17"/>
      <c r="I78" s="17"/>
      <c r="J78" s="17"/>
      <c r="K78" s="25">
        <f>C78+D78+E78+F78+G78+H78+I78+J78</f>
        <v>181</v>
      </c>
      <c r="L78" s="18" t="s">
        <v>187</v>
      </c>
      <c r="M78" s="17" t="s">
        <v>19</v>
      </c>
      <c r="N78" s="19"/>
    </row>
    <row r="79" spans="1:14" ht="15">
      <c r="A79" s="6">
        <v>74</v>
      </c>
      <c r="B79" s="17" t="s">
        <v>264</v>
      </c>
      <c r="C79" s="17"/>
      <c r="D79" s="17"/>
      <c r="E79" s="17"/>
      <c r="F79" s="17"/>
      <c r="G79" s="17">
        <v>49</v>
      </c>
      <c r="H79" s="17">
        <v>61</v>
      </c>
      <c r="I79" s="17">
        <v>70</v>
      </c>
      <c r="J79" s="17"/>
      <c r="K79" s="25">
        <f>C79+D79+E79+F79+G79+H79+I79+J79</f>
        <v>180</v>
      </c>
      <c r="L79" s="18" t="s">
        <v>187</v>
      </c>
      <c r="M79" s="17" t="s">
        <v>19</v>
      </c>
      <c r="N79" s="19"/>
    </row>
    <row r="80" spans="1:14" ht="15">
      <c r="A80" s="6">
        <v>75</v>
      </c>
      <c r="B80" s="17" t="s">
        <v>263</v>
      </c>
      <c r="C80" s="17"/>
      <c r="D80" s="17"/>
      <c r="E80" s="17"/>
      <c r="F80" s="17"/>
      <c r="G80" s="17">
        <v>55</v>
      </c>
      <c r="H80" s="17">
        <v>67</v>
      </c>
      <c r="I80" s="17">
        <v>58</v>
      </c>
      <c r="J80" s="17"/>
      <c r="K80" s="25">
        <f>C80+D80+E80+F80+G80+H80+I80+J80</f>
        <v>180</v>
      </c>
      <c r="L80" s="18" t="s">
        <v>187</v>
      </c>
      <c r="M80" s="17" t="s">
        <v>19</v>
      </c>
      <c r="N80" s="19"/>
    </row>
    <row r="81" spans="1:14" ht="15">
      <c r="A81" s="6">
        <v>76</v>
      </c>
      <c r="B81" s="17" t="s">
        <v>262</v>
      </c>
      <c r="C81" s="17"/>
      <c r="D81" s="17"/>
      <c r="E81" s="17"/>
      <c r="F81" s="17"/>
      <c r="G81" s="17">
        <v>56</v>
      </c>
      <c r="H81" s="17">
        <v>71</v>
      </c>
      <c r="I81" s="17">
        <v>52</v>
      </c>
      <c r="J81" s="17"/>
      <c r="K81" s="25">
        <f>C81+D81+E81+F81+G81+H81+I81+J81</f>
        <v>179</v>
      </c>
      <c r="L81" s="18" t="s">
        <v>187</v>
      </c>
      <c r="M81" s="17" t="s">
        <v>19</v>
      </c>
      <c r="N81" s="19"/>
    </row>
    <row r="82" spans="1:14" ht="15">
      <c r="A82" s="6">
        <v>77</v>
      </c>
      <c r="B82" s="17" t="s">
        <v>261</v>
      </c>
      <c r="C82" s="17"/>
      <c r="D82" s="17"/>
      <c r="E82" s="17"/>
      <c r="F82" s="17"/>
      <c r="G82" s="17">
        <v>78</v>
      </c>
      <c r="H82" s="17">
        <v>49</v>
      </c>
      <c r="I82" s="17">
        <v>52</v>
      </c>
      <c r="J82" s="17"/>
      <c r="K82" s="25">
        <f>C82+D82+E82+F82+G82+H82+I82+J82</f>
        <v>179</v>
      </c>
      <c r="L82" s="18" t="s">
        <v>187</v>
      </c>
      <c r="M82" s="17" t="s">
        <v>19</v>
      </c>
      <c r="N82" s="19"/>
    </row>
    <row r="83" spans="1:14" ht="15">
      <c r="A83" s="6">
        <v>78</v>
      </c>
      <c r="B83" s="17" t="s">
        <v>260</v>
      </c>
      <c r="C83" s="17"/>
      <c r="D83" s="17">
        <v>40</v>
      </c>
      <c r="E83" s="17"/>
      <c r="F83" s="17">
        <v>57</v>
      </c>
      <c r="G83" s="17">
        <v>80</v>
      </c>
      <c r="H83" s="17"/>
      <c r="I83" s="17"/>
      <c r="J83" s="17"/>
      <c r="K83" s="25">
        <f>C83+D83+E83+F83+G83+H83+I83+J83</f>
        <v>177</v>
      </c>
      <c r="L83" s="18" t="s">
        <v>187</v>
      </c>
      <c r="M83" s="17" t="s">
        <v>19</v>
      </c>
      <c r="N83" s="19"/>
    </row>
    <row r="84" spans="1:14" ht="15">
      <c r="A84" s="6">
        <v>79</v>
      </c>
      <c r="B84" s="17" t="s">
        <v>259</v>
      </c>
      <c r="C84" s="17"/>
      <c r="D84" s="17"/>
      <c r="E84" s="17"/>
      <c r="F84" s="17"/>
      <c r="G84" s="17">
        <v>55</v>
      </c>
      <c r="H84" s="17">
        <v>61</v>
      </c>
      <c r="I84" s="17">
        <v>60</v>
      </c>
      <c r="J84" s="17"/>
      <c r="K84" s="25">
        <f>C84+D84+E84+F84+G84+H84+I84+J84</f>
        <v>176</v>
      </c>
      <c r="L84" s="18" t="s">
        <v>187</v>
      </c>
      <c r="M84" s="17" t="s">
        <v>19</v>
      </c>
      <c r="N84" s="19"/>
    </row>
    <row r="85" spans="1:14" ht="15">
      <c r="A85" s="6">
        <v>80</v>
      </c>
      <c r="B85" s="17" t="s">
        <v>258</v>
      </c>
      <c r="C85" s="17"/>
      <c r="D85" s="17"/>
      <c r="E85" s="17"/>
      <c r="F85" s="17"/>
      <c r="G85" s="17">
        <v>43</v>
      </c>
      <c r="H85" s="17">
        <v>61</v>
      </c>
      <c r="I85" s="17">
        <v>72</v>
      </c>
      <c r="J85" s="17"/>
      <c r="K85" s="25">
        <f>C85+D85+E85+F85+G85+H85+I85+J85</f>
        <v>176</v>
      </c>
      <c r="L85" s="18" t="s">
        <v>187</v>
      </c>
      <c r="M85" s="17" t="s">
        <v>19</v>
      </c>
      <c r="N85" s="19"/>
    </row>
    <row r="86" spans="1:14" ht="15">
      <c r="A86" s="6">
        <v>81</v>
      </c>
      <c r="B86" s="17" t="s">
        <v>257</v>
      </c>
      <c r="C86" s="17"/>
      <c r="D86" s="17"/>
      <c r="E86" s="17"/>
      <c r="F86" s="17"/>
      <c r="G86" s="17">
        <v>42</v>
      </c>
      <c r="H86" s="17">
        <v>69</v>
      </c>
      <c r="I86" s="17">
        <v>62</v>
      </c>
      <c r="J86" s="17"/>
      <c r="K86" s="25">
        <f>C86+D86+E86+F86+G86+H86+I86+J86</f>
        <v>173</v>
      </c>
      <c r="L86" s="18" t="s">
        <v>187</v>
      </c>
      <c r="M86" s="17" t="s">
        <v>19</v>
      </c>
      <c r="N86" s="19"/>
    </row>
    <row r="87" spans="1:14" ht="15">
      <c r="A87" s="6">
        <v>82</v>
      </c>
      <c r="B87" s="17" t="s">
        <v>256</v>
      </c>
      <c r="C87" s="17">
        <v>75</v>
      </c>
      <c r="D87" s="17">
        <v>50</v>
      </c>
      <c r="E87" s="17"/>
      <c r="F87" s="17">
        <v>44</v>
      </c>
      <c r="G87" s="17"/>
      <c r="H87" s="17"/>
      <c r="I87" s="17"/>
      <c r="J87" s="17"/>
      <c r="K87" s="25">
        <f>C87+D87+E87+F87+G87+H87+I87+J87</f>
        <v>169</v>
      </c>
      <c r="L87" s="18" t="s">
        <v>187</v>
      </c>
      <c r="M87" s="17" t="s">
        <v>19</v>
      </c>
      <c r="N87" s="19"/>
    </row>
    <row r="88" spans="1:14" ht="15">
      <c r="A88" s="6">
        <v>83</v>
      </c>
      <c r="B88" s="17" t="s">
        <v>255</v>
      </c>
      <c r="C88" s="17"/>
      <c r="D88" s="17"/>
      <c r="E88" s="17"/>
      <c r="F88" s="17"/>
      <c r="G88" s="17">
        <v>76</v>
      </c>
      <c r="H88" s="17">
        <v>43</v>
      </c>
      <c r="I88" s="17">
        <v>50</v>
      </c>
      <c r="J88" s="17"/>
      <c r="K88" s="25">
        <f>C88+D88+E88+F88+G88+H88+I88+J88</f>
        <v>169</v>
      </c>
      <c r="L88" s="18" t="s">
        <v>187</v>
      </c>
      <c r="M88" s="17" t="s">
        <v>19</v>
      </c>
      <c r="N88" s="19"/>
    </row>
    <row r="89" spans="1:14" ht="15">
      <c r="A89" s="6">
        <v>84</v>
      </c>
      <c r="B89" s="17" t="s">
        <v>254</v>
      </c>
      <c r="C89" s="17">
        <v>46</v>
      </c>
      <c r="D89" s="17">
        <v>45</v>
      </c>
      <c r="E89" s="17"/>
      <c r="F89" s="17">
        <v>76</v>
      </c>
      <c r="G89" s="17"/>
      <c r="H89" s="17"/>
      <c r="I89" s="17"/>
      <c r="J89" s="17"/>
      <c r="K89" s="25">
        <f>C89+D89+E89+F89+G89+H89+I89+J89</f>
        <v>167</v>
      </c>
      <c r="L89" s="18" t="s">
        <v>187</v>
      </c>
      <c r="M89" s="17" t="s">
        <v>19</v>
      </c>
      <c r="N89" s="19"/>
    </row>
    <row r="90" spans="1:14" ht="15">
      <c r="A90" s="6">
        <v>85</v>
      </c>
      <c r="B90" s="18" t="s">
        <v>229</v>
      </c>
      <c r="C90" s="17">
        <v>52</v>
      </c>
      <c r="D90" s="17">
        <v>44</v>
      </c>
      <c r="E90" s="17"/>
      <c r="F90" s="17">
        <v>65</v>
      </c>
      <c r="G90" s="17"/>
      <c r="H90" s="17"/>
      <c r="I90" s="17"/>
      <c r="J90" s="17"/>
      <c r="K90" s="25">
        <f>C90+D90+E90+F90+G90+H90+I90+J90</f>
        <v>161</v>
      </c>
      <c r="L90" s="18" t="s">
        <v>253</v>
      </c>
      <c r="M90" s="17" t="s">
        <v>19</v>
      </c>
      <c r="N90" s="19"/>
    </row>
    <row r="91" spans="1:14" ht="15">
      <c r="A91" s="6">
        <v>86</v>
      </c>
      <c r="B91" s="17" t="s">
        <v>252</v>
      </c>
      <c r="C91" s="17">
        <v>33</v>
      </c>
      <c r="D91" s="17"/>
      <c r="E91" s="17"/>
      <c r="F91" s="17">
        <v>49</v>
      </c>
      <c r="G91" s="17"/>
      <c r="H91" s="17">
        <v>78</v>
      </c>
      <c r="I91" s="17"/>
      <c r="J91" s="17"/>
      <c r="K91" s="25">
        <f>C91+D91+E91+F91+G91+H91+I91+J91</f>
        <v>160</v>
      </c>
      <c r="L91" s="18" t="s">
        <v>187</v>
      </c>
      <c r="M91" s="17" t="s">
        <v>19</v>
      </c>
      <c r="N91" s="19"/>
    </row>
    <row r="92" spans="1:14" ht="15">
      <c r="A92" s="6">
        <v>87</v>
      </c>
      <c r="B92" s="17" t="s">
        <v>251</v>
      </c>
      <c r="C92" s="17"/>
      <c r="D92" s="17"/>
      <c r="E92" s="17"/>
      <c r="F92" s="17"/>
      <c r="G92" s="17">
        <v>58</v>
      </c>
      <c r="H92" s="17">
        <v>51</v>
      </c>
      <c r="I92" s="17">
        <v>50</v>
      </c>
      <c r="J92" s="17"/>
      <c r="K92" s="25">
        <f>C92+D92+E92+F92+G92+H92+I92+J92</f>
        <v>159</v>
      </c>
      <c r="L92" s="18" t="s">
        <v>187</v>
      </c>
      <c r="M92" s="17" t="s">
        <v>19</v>
      </c>
      <c r="N92" s="19"/>
    </row>
    <row r="93" spans="1:14" ht="15">
      <c r="A93" s="6">
        <v>88</v>
      </c>
      <c r="B93" s="17" t="s">
        <v>250</v>
      </c>
      <c r="C93" s="17"/>
      <c r="D93" s="17">
        <v>39</v>
      </c>
      <c r="E93" s="17"/>
      <c r="F93" s="17">
        <v>53</v>
      </c>
      <c r="G93" s="17">
        <v>65</v>
      </c>
      <c r="H93" s="17"/>
      <c r="I93" s="17"/>
      <c r="J93" s="17"/>
      <c r="K93" s="25">
        <f>C93+D93+E93+F93+G93+H93+I93+J93</f>
        <v>157</v>
      </c>
      <c r="L93" s="18" t="s">
        <v>187</v>
      </c>
      <c r="M93" s="17" t="s">
        <v>21</v>
      </c>
      <c r="N93" s="19"/>
    </row>
    <row r="94" spans="1:14" ht="15">
      <c r="A94" s="6">
        <v>89</v>
      </c>
      <c r="B94" s="17" t="s">
        <v>249</v>
      </c>
      <c r="C94" s="17"/>
      <c r="D94" s="17"/>
      <c r="E94" s="17"/>
      <c r="F94" s="17"/>
      <c r="G94" s="17">
        <v>54</v>
      </c>
      <c r="H94" s="17">
        <v>49</v>
      </c>
      <c r="I94" s="17">
        <v>50</v>
      </c>
      <c r="J94" s="17"/>
      <c r="K94" s="25">
        <f>C94+D94+E94+F94+G94+H94+I94+J94</f>
        <v>153</v>
      </c>
      <c r="L94" s="18" t="s">
        <v>187</v>
      </c>
      <c r="M94" s="18" t="s">
        <v>19</v>
      </c>
      <c r="N94" s="19"/>
    </row>
    <row r="95" spans="1:14" ht="15">
      <c r="A95" s="6">
        <v>90</v>
      </c>
      <c r="B95" s="17" t="s">
        <v>248</v>
      </c>
      <c r="C95" s="17"/>
      <c r="D95" s="17"/>
      <c r="E95" s="17"/>
      <c r="F95" s="17"/>
      <c r="G95" s="17">
        <v>71</v>
      </c>
      <c r="H95" s="17">
        <v>40</v>
      </c>
      <c r="I95" s="17">
        <v>42</v>
      </c>
      <c r="J95" s="17"/>
      <c r="K95" s="25">
        <f>C95+D95+E95+F95+G95+H95+I95+J95</f>
        <v>153</v>
      </c>
      <c r="L95" s="18" t="s">
        <v>187</v>
      </c>
      <c r="M95" s="17" t="s">
        <v>19</v>
      </c>
      <c r="N95" s="19"/>
    </row>
    <row r="96" spans="1:13" s="19" customFormat="1" ht="15">
      <c r="A96" s="6">
        <v>91</v>
      </c>
      <c r="B96" s="17" t="s">
        <v>247</v>
      </c>
      <c r="C96" s="17">
        <v>39</v>
      </c>
      <c r="D96" s="17"/>
      <c r="E96" s="17"/>
      <c r="F96" s="17">
        <v>44</v>
      </c>
      <c r="G96" s="17"/>
      <c r="H96" s="17">
        <v>67</v>
      </c>
      <c r="I96" s="17"/>
      <c r="J96" s="17"/>
      <c r="K96" s="25">
        <f>C96+D96+E96+F96+G96+H96+I96+J96</f>
        <v>150</v>
      </c>
      <c r="L96" s="18" t="s">
        <v>187</v>
      </c>
      <c r="M96" s="17" t="s">
        <v>21</v>
      </c>
    </row>
    <row r="97" spans="1:14" ht="15">
      <c r="A97" s="6">
        <v>92</v>
      </c>
      <c r="B97" s="17" t="s">
        <v>231</v>
      </c>
      <c r="C97" s="17">
        <v>39</v>
      </c>
      <c r="D97" s="17">
        <v>40</v>
      </c>
      <c r="E97" s="17"/>
      <c r="F97" s="17">
        <v>71</v>
      </c>
      <c r="G97" s="17"/>
      <c r="H97" s="17"/>
      <c r="I97" s="17"/>
      <c r="J97" s="17"/>
      <c r="K97" s="25">
        <f>C97+D97+E97+F97+G97+H97+I97+J97</f>
        <v>150</v>
      </c>
      <c r="L97" s="18" t="s">
        <v>246</v>
      </c>
      <c r="M97" s="17" t="s">
        <v>19</v>
      </c>
      <c r="N97" s="19"/>
    </row>
    <row r="98" spans="1:14" ht="15">
      <c r="A98" s="6">
        <v>93</v>
      </c>
      <c r="B98" s="17" t="s">
        <v>245</v>
      </c>
      <c r="C98" s="17"/>
      <c r="D98" s="17"/>
      <c r="E98" s="17"/>
      <c r="F98" s="17"/>
      <c r="G98" s="17">
        <v>60</v>
      </c>
      <c r="H98" s="17">
        <v>44</v>
      </c>
      <c r="I98" s="17">
        <v>42</v>
      </c>
      <c r="J98" s="17"/>
      <c r="K98" s="25">
        <f>C98+D98+E98+F98+G98+H98+I98+J98</f>
        <v>146</v>
      </c>
      <c r="L98" s="18" t="s">
        <v>187</v>
      </c>
      <c r="M98" s="18" t="s">
        <v>19</v>
      </c>
      <c r="N98" s="19"/>
    </row>
    <row r="99" spans="1:14" ht="15">
      <c r="A99" s="6">
        <v>94</v>
      </c>
      <c r="B99" s="17" t="s">
        <v>244</v>
      </c>
      <c r="C99" s="17">
        <v>45</v>
      </c>
      <c r="D99" s="17"/>
      <c r="E99" s="17"/>
      <c r="F99" s="17">
        <v>60</v>
      </c>
      <c r="G99" s="17"/>
      <c r="H99" s="17">
        <v>40</v>
      </c>
      <c r="I99" s="17"/>
      <c r="J99" s="17"/>
      <c r="K99" s="25">
        <f>C99+D99+E99+F99+G99+H99+I99+J99</f>
        <v>145</v>
      </c>
      <c r="L99" s="18" t="s">
        <v>187</v>
      </c>
      <c r="M99" s="17" t="s">
        <v>21</v>
      </c>
      <c r="N99" s="19"/>
    </row>
    <row r="100" spans="1:14" ht="15">
      <c r="A100" s="6">
        <v>95</v>
      </c>
      <c r="B100" s="17" t="s">
        <v>243</v>
      </c>
      <c r="C100" s="17"/>
      <c r="D100" s="17"/>
      <c r="E100" s="17"/>
      <c r="F100" s="17"/>
      <c r="G100" s="17">
        <v>50</v>
      </c>
      <c r="H100" s="17">
        <v>46</v>
      </c>
      <c r="I100" s="17">
        <v>46</v>
      </c>
      <c r="J100" s="17"/>
      <c r="K100" s="25">
        <f>C100+D100+E100+F100+G100+H100+I100+J100</f>
        <v>142</v>
      </c>
      <c r="L100" s="18" t="s">
        <v>187</v>
      </c>
      <c r="M100" s="17" t="s">
        <v>19</v>
      </c>
      <c r="N100" s="19"/>
    </row>
    <row r="101" spans="1:14" ht="15">
      <c r="A101" s="6">
        <v>96</v>
      </c>
      <c r="B101" s="17" t="s">
        <v>242</v>
      </c>
      <c r="C101" s="17"/>
      <c r="D101" s="17"/>
      <c r="E101" s="17"/>
      <c r="F101" s="17"/>
      <c r="G101" s="17">
        <v>31</v>
      </c>
      <c r="H101" s="17">
        <v>56</v>
      </c>
      <c r="I101" s="17">
        <v>54</v>
      </c>
      <c r="J101" s="17"/>
      <c r="K101" s="25">
        <f>C101+D101+E101+F101+G101+H101+I101+J101</f>
        <v>141</v>
      </c>
      <c r="L101" s="18" t="s">
        <v>187</v>
      </c>
      <c r="M101" s="17" t="s">
        <v>19</v>
      </c>
      <c r="N101" s="19"/>
    </row>
    <row r="102" spans="1:14" ht="15">
      <c r="A102" s="6">
        <v>97</v>
      </c>
      <c r="B102" s="17" t="s">
        <v>241</v>
      </c>
      <c r="C102" s="17"/>
      <c r="D102" s="17"/>
      <c r="E102" s="17"/>
      <c r="F102" s="17"/>
      <c r="G102" s="17">
        <v>34</v>
      </c>
      <c r="H102" s="17">
        <v>59</v>
      </c>
      <c r="I102" s="17">
        <v>48</v>
      </c>
      <c r="J102" s="17"/>
      <c r="K102" s="25">
        <f>C102+D102+E102+F102+G102+H102+I102+J102</f>
        <v>141</v>
      </c>
      <c r="L102" s="18" t="s">
        <v>187</v>
      </c>
      <c r="M102" s="17" t="s">
        <v>19</v>
      </c>
      <c r="N102" s="19"/>
    </row>
    <row r="103" spans="1:14" ht="15">
      <c r="A103" s="6">
        <v>98</v>
      </c>
      <c r="B103" s="17" t="s">
        <v>240</v>
      </c>
      <c r="C103" s="17">
        <v>33</v>
      </c>
      <c r="D103" s="17"/>
      <c r="E103" s="17"/>
      <c r="F103" s="17">
        <v>53</v>
      </c>
      <c r="G103" s="17"/>
      <c r="H103" s="17">
        <v>54</v>
      </c>
      <c r="I103" s="17"/>
      <c r="J103" s="17"/>
      <c r="K103" s="25">
        <f>C103+D103+E103+F103+G103+H103+I103+J103</f>
        <v>140</v>
      </c>
      <c r="L103" s="18" t="s">
        <v>187</v>
      </c>
      <c r="M103" s="17" t="s">
        <v>21</v>
      </c>
      <c r="N103" s="19"/>
    </row>
    <row r="104" spans="1:14" ht="15">
      <c r="A104" s="6">
        <v>99</v>
      </c>
      <c r="B104" s="17" t="s">
        <v>239</v>
      </c>
      <c r="C104" s="17">
        <v>60</v>
      </c>
      <c r="D104" s="17">
        <v>40</v>
      </c>
      <c r="E104" s="17"/>
      <c r="F104" s="17">
        <v>40</v>
      </c>
      <c r="G104" s="17"/>
      <c r="H104" s="17"/>
      <c r="I104" s="17"/>
      <c r="J104" s="17"/>
      <c r="K104" s="25">
        <f>C104+D104+E104+F104+G104+H104+I104+J104</f>
        <v>140</v>
      </c>
      <c r="L104" s="18" t="s">
        <v>187</v>
      </c>
      <c r="M104" s="17" t="s">
        <v>19</v>
      </c>
      <c r="N104" s="19"/>
    </row>
    <row r="105" spans="1:14" ht="14.25" customHeight="1">
      <c r="A105" s="6">
        <v>100</v>
      </c>
      <c r="B105" s="17" t="s">
        <v>238</v>
      </c>
      <c r="C105" s="17">
        <v>33</v>
      </c>
      <c r="D105" s="17">
        <v>51</v>
      </c>
      <c r="E105" s="17"/>
      <c r="F105" s="17">
        <v>55</v>
      </c>
      <c r="G105" s="17"/>
      <c r="H105" s="17"/>
      <c r="I105" s="17"/>
      <c r="J105" s="17"/>
      <c r="K105" s="25">
        <f>C105+D105+E105+F105+G105+H105+I105+J105</f>
        <v>139</v>
      </c>
      <c r="L105" s="18" t="s">
        <v>187</v>
      </c>
      <c r="M105" s="17" t="s">
        <v>19</v>
      </c>
      <c r="N105" s="19"/>
    </row>
    <row r="106" spans="1:14" ht="14.25" customHeight="1">
      <c r="A106" s="6">
        <v>101</v>
      </c>
      <c r="B106" s="17" t="s">
        <v>237</v>
      </c>
      <c r="C106" s="17"/>
      <c r="D106" s="17"/>
      <c r="E106" s="17"/>
      <c r="F106" s="17"/>
      <c r="G106" s="17">
        <v>40</v>
      </c>
      <c r="H106" s="17">
        <v>50</v>
      </c>
      <c r="I106" s="17">
        <v>47</v>
      </c>
      <c r="J106" s="17"/>
      <c r="K106" s="25">
        <f>C106+D106+E106+F106+G106+H106+I106+J106</f>
        <v>137</v>
      </c>
      <c r="L106" s="18" t="s">
        <v>187</v>
      </c>
      <c r="M106" s="17" t="s">
        <v>19</v>
      </c>
      <c r="N106" s="19"/>
    </row>
    <row r="107" spans="1:14" ht="14.25" customHeight="1">
      <c r="A107" s="6">
        <v>102</v>
      </c>
      <c r="B107" s="17" t="s">
        <v>236</v>
      </c>
      <c r="C107" s="17"/>
      <c r="D107" s="17"/>
      <c r="E107" s="17"/>
      <c r="F107" s="17"/>
      <c r="G107" s="17">
        <v>37</v>
      </c>
      <c r="H107" s="17">
        <v>44</v>
      </c>
      <c r="I107" s="17">
        <v>51</v>
      </c>
      <c r="J107" s="17"/>
      <c r="K107" s="25">
        <f>C107+D107+E107+F107+G107+H107+I107+J107</f>
        <v>132</v>
      </c>
      <c r="L107" s="18" t="s">
        <v>187</v>
      </c>
      <c r="M107" s="17" t="s">
        <v>19</v>
      </c>
      <c r="N107" s="19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</sheetData>
  <sheetProtection/>
  <mergeCells count="11">
    <mergeCell ref="C4:F4"/>
    <mergeCell ref="G4:I4"/>
    <mergeCell ref="J3:J5"/>
    <mergeCell ref="L3:L5"/>
    <mergeCell ref="K3:K5"/>
    <mergeCell ref="A1:M1"/>
    <mergeCell ref="A3:A5"/>
    <mergeCell ref="B3:B5"/>
    <mergeCell ref="C3:I3"/>
    <mergeCell ref="A2:M2"/>
    <mergeCell ref="M3:M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76" r:id="rId1"/>
  <rowBreaks count="1" manualBreakCount="1">
    <brk id="10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view="pageBreakPreview" zoomScaleSheetLayoutView="100" zoomScalePageLayoutView="0" workbookViewId="0" topLeftCell="A1">
      <selection activeCell="A2" sqref="A2:M2"/>
    </sheetView>
  </sheetViews>
  <sheetFormatPr defaultColWidth="9.140625" defaultRowHeight="15"/>
  <cols>
    <col min="1" max="1" width="4.421875" style="0" customWidth="1"/>
    <col min="2" max="2" width="26.42187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49" t="s">
        <v>178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59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0.25" customHeight="1">
      <c r="A3" s="35" t="s">
        <v>3</v>
      </c>
      <c r="B3" s="35" t="s">
        <v>116</v>
      </c>
      <c r="C3" s="44" t="s">
        <v>6</v>
      </c>
      <c r="D3" s="44"/>
      <c r="E3" s="44"/>
      <c r="F3" s="44"/>
      <c r="G3" s="44"/>
      <c r="H3" s="44"/>
      <c r="I3" s="44"/>
      <c r="J3" s="45" t="s">
        <v>176</v>
      </c>
      <c r="K3" s="35" t="s">
        <v>173</v>
      </c>
      <c r="L3" s="35" t="s">
        <v>130</v>
      </c>
      <c r="M3" s="35" t="s">
        <v>177</v>
      </c>
    </row>
    <row r="4" spans="1:13" ht="15.75">
      <c r="A4" s="35"/>
      <c r="B4" s="35"/>
      <c r="C4" s="46" t="s">
        <v>7</v>
      </c>
      <c r="D4" s="46"/>
      <c r="E4" s="46"/>
      <c r="F4" s="46"/>
      <c r="G4" s="46" t="s">
        <v>127</v>
      </c>
      <c r="H4" s="46"/>
      <c r="I4" s="46"/>
      <c r="J4" s="45"/>
      <c r="K4" s="35"/>
      <c r="L4" s="35"/>
      <c r="M4" s="35"/>
    </row>
    <row r="5" spans="1:13" ht="102.75" customHeight="1">
      <c r="A5" s="35"/>
      <c r="B5" s="35"/>
      <c r="C5" s="22" t="s">
        <v>118</v>
      </c>
      <c r="D5" s="22" t="s">
        <v>119</v>
      </c>
      <c r="E5" s="22" t="s">
        <v>120</v>
      </c>
      <c r="F5" s="22" t="s">
        <v>117</v>
      </c>
      <c r="G5" s="21" t="s">
        <v>123</v>
      </c>
      <c r="H5" s="20" t="s">
        <v>124</v>
      </c>
      <c r="I5" s="22" t="s">
        <v>117</v>
      </c>
      <c r="J5" s="45"/>
      <c r="K5" s="35"/>
      <c r="L5" s="35"/>
      <c r="M5" s="35"/>
    </row>
    <row r="6" spans="1:14" ht="15">
      <c r="A6" s="6">
        <v>1</v>
      </c>
      <c r="B6" s="17" t="s">
        <v>143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5">
        <f>SUM(C6:J6)</f>
        <v>251</v>
      </c>
      <c r="L6" s="17" t="s">
        <v>21</v>
      </c>
      <c r="M6" s="17">
        <v>1</v>
      </c>
      <c r="N6" s="19"/>
    </row>
    <row r="7" spans="1:14" ht="15">
      <c r="A7" s="6">
        <v>2</v>
      </c>
      <c r="B7" s="17" t="s">
        <v>153</v>
      </c>
      <c r="C7" s="17">
        <v>68</v>
      </c>
      <c r="D7" s="17">
        <v>59</v>
      </c>
      <c r="E7" s="17"/>
      <c r="F7" s="17">
        <v>69</v>
      </c>
      <c r="G7" s="17"/>
      <c r="H7" s="17"/>
      <c r="I7" s="17"/>
      <c r="J7" s="17"/>
      <c r="K7" s="25">
        <f aca="true" t="shared" si="0" ref="K7:K34">SUM(C7:J7)</f>
        <v>196</v>
      </c>
      <c r="L7" s="17" t="s">
        <v>19</v>
      </c>
      <c r="M7" s="17">
        <v>1</v>
      </c>
      <c r="N7" s="19"/>
    </row>
    <row r="8" spans="1:14" ht="15">
      <c r="A8" s="6">
        <v>3</v>
      </c>
      <c r="B8" s="17" t="s">
        <v>151</v>
      </c>
      <c r="C8" s="17">
        <v>64</v>
      </c>
      <c r="D8" s="17"/>
      <c r="E8" s="17">
        <v>56</v>
      </c>
      <c r="F8" s="17">
        <v>66</v>
      </c>
      <c r="G8" s="17"/>
      <c r="H8" s="17"/>
      <c r="I8" s="17"/>
      <c r="J8" s="17"/>
      <c r="K8" s="25">
        <f t="shared" si="0"/>
        <v>186</v>
      </c>
      <c r="L8" s="17" t="s">
        <v>19</v>
      </c>
      <c r="M8" s="17">
        <v>3</v>
      </c>
      <c r="N8" s="19"/>
    </row>
    <row r="9" spans="1:14" ht="15">
      <c r="A9" s="6">
        <v>4</v>
      </c>
      <c r="B9" s="17" t="s">
        <v>139</v>
      </c>
      <c r="C9" s="17">
        <v>39</v>
      </c>
      <c r="D9" s="17"/>
      <c r="E9" s="17"/>
      <c r="F9" s="17"/>
      <c r="G9" s="17"/>
      <c r="H9" s="17">
        <v>67</v>
      </c>
      <c r="I9" s="17">
        <v>79</v>
      </c>
      <c r="J9" s="17"/>
      <c r="K9" s="25">
        <f t="shared" si="0"/>
        <v>185</v>
      </c>
      <c r="L9" s="17" t="s">
        <v>19</v>
      </c>
      <c r="M9" s="17">
        <v>1</v>
      </c>
      <c r="N9" s="19"/>
    </row>
    <row r="10" spans="1:14" ht="15">
      <c r="A10" s="6">
        <v>5</v>
      </c>
      <c r="B10" s="18" t="s">
        <v>170</v>
      </c>
      <c r="C10" s="17">
        <v>52</v>
      </c>
      <c r="D10" s="17">
        <v>51</v>
      </c>
      <c r="E10" s="17"/>
      <c r="F10" s="17">
        <v>75</v>
      </c>
      <c r="G10" s="17"/>
      <c r="H10" s="17"/>
      <c r="I10" s="17"/>
      <c r="J10" s="17"/>
      <c r="K10" s="25">
        <f t="shared" si="0"/>
        <v>178</v>
      </c>
      <c r="L10" s="17" t="s">
        <v>19</v>
      </c>
      <c r="M10" s="17">
        <v>3</v>
      </c>
      <c r="N10" s="19"/>
    </row>
    <row r="11" spans="1:14" ht="15">
      <c r="A11" s="6">
        <v>6</v>
      </c>
      <c r="B11" s="18" t="s">
        <v>161</v>
      </c>
      <c r="C11" s="17">
        <v>34</v>
      </c>
      <c r="D11" s="17"/>
      <c r="E11" s="17">
        <v>54</v>
      </c>
      <c r="F11" s="17">
        <v>89</v>
      </c>
      <c r="G11" s="17"/>
      <c r="H11" s="17"/>
      <c r="I11" s="17"/>
      <c r="J11" s="17"/>
      <c r="K11" s="25">
        <f t="shared" si="0"/>
        <v>177</v>
      </c>
      <c r="L11" s="17" t="s">
        <v>19</v>
      </c>
      <c r="M11" s="17">
        <v>3</v>
      </c>
      <c r="N11" s="19"/>
    </row>
    <row r="12" spans="1:14" ht="15">
      <c r="A12" s="6">
        <v>7</v>
      </c>
      <c r="B12" s="17" t="s">
        <v>150</v>
      </c>
      <c r="C12" s="17">
        <v>52</v>
      </c>
      <c r="D12" s="17"/>
      <c r="E12" s="17">
        <v>56</v>
      </c>
      <c r="F12" s="17">
        <v>67</v>
      </c>
      <c r="G12" s="17"/>
      <c r="H12" s="17"/>
      <c r="I12" s="17"/>
      <c r="J12" s="17"/>
      <c r="K12" s="25">
        <f t="shared" si="0"/>
        <v>175</v>
      </c>
      <c r="L12" s="17" t="s">
        <v>19</v>
      </c>
      <c r="M12" s="17">
        <v>2</v>
      </c>
      <c r="N12" s="19"/>
    </row>
    <row r="13" spans="1:14" ht="15">
      <c r="A13" s="6">
        <v>8</v>
      </c>
      <c r="B13" s="17" t="s">
        <v>163</v>
      </c>
      <c r="C13" s="17">
        <v>52</v>
      </c>
      <c r="D13" s="17"/>
      <c r="E13" s="17">
        <v>40</v>
      </c>
      <c r="F13" s="17">
        <v>83</v>
      </c>
      <c r="G13" s="17"/>
      <c r="H13" s="17"/>
      <c r="I13" s="17"/>
      <c r="J13" s="17"/>
      <c r="K13" s="25">
        <f t="shared" si="0"/>
        <v>175</v>
      </c>
      <c r="L13" s="17" t="s">
        <v>19</v>
      </c>
      <c r="M13" s="17">
        <v>8</v>
      </c>
      <c r="N13" s="19"/>
    </row>
    <row r="14" spans="1:14" ht="15">
      <c r="A14" s="6">
        <v>9</v>
      </c>
      <c r="B14" s="17" t="s">
        <v>164</v>
      </c>
      <c r="C14" s="17">
        <v>46</v>
      </c>
      <c r="D14" s="17"/>
      <c r="E14" s="17">
        <v>67</v>
      </c>
      <c r="F14" s="17">
        <v>58</v>
      </c>
      <c r="G14" s="17"/>
      <c r="H14" s="17"/>
      <c r="I14" s="17"/>
      <c r="J14" s="17"/>
      <c r="K14" s="25">
        <f t="shared" si="0"/>
        <v>171</v>
      </c>
      <c r="L14" s="17" t="s">
        <v>19</v>
      </c>
      <c r="M14" s="17">
        <v>1</v>
      </c>
      <c r="N14" s="19"/>
    </row>
    <row r="15" spans="1:14" ht="14.25" customHeight="1">
      <c r="A15" s="6">
        <v>10</v>
      </c>
      <c r="B15" s="17" t="s">
        <v>166</v>
      </c>
      <c r="C15" s="17">
        <v>64</v>
      </c>
      <c r="D15" s="17"/>
      <c r="E15" s="17">
        <v>40</v>
      </c>
      <c r="F15" s="17">
        <v>64</v>
      </c>
      <c r="G15" s="17"/>
      <c r="H15" s="17"/>
      <c r="I15" s="17"/>
      <c r="J15" s="17"/>
      <c r="K15" s="25">
        <f t="shared" si="0"/>
        <v>168</v>
      </c>
      <c r="L15" s="17" t="s">
        <v>19</v>
      </c>
      <c r="M15" s="17">
        <v>1</v>
      </c>
      <c r="N15" s="19"/>
    </row>
    <row r="16" spans="1:13" ht="15">
      <c r="A16" s="6">
        <v>11</v>
      </c>
      <c r="B16" s="6" t="s">
        <v>131</v>
      </c>
      <c r="C16" s="6">
        <v>40</v>
      </c>
      <c r="D16" s="6">
        <v>52</v>
      </c>
      <c r="E16" s="6"/>
      <c r="F16" s="6">
        <v>75</v>
      </c>
      <c r="G16" s="6"/>
      <c r="H16" s="6"/>
      <c r="I16" s="6"/>
      <c r="J16" s="6"/>
      <c r="K16" s="26">
        <v>167</v>
      </c>
      <c r="L16" s="7" t="s">
        <v>19</v>
      </c>
      <c r="M16" s="24">
        <v>1</v>
      </c>
    </row>
    <row r="17" spans="1:14" ht="15">
      <c r="A17" s="6">
        <v>12</v>
      </c>
      <c r="B17" s="17" t="s">
        <v>167</v>
      </c>
      <c r="C17" s="17">
        <v>52</v>
      </c>
      <c r="D17" s="17">
        <v>41</v>
      </c>
      <c r="E17" s="17"/>
      <c r="F17" s="17">
        <v>72</v>
      </c>
      <c r="G17" s="17"/>
      <c r="H17" s="17"/>
      <c r="I17" s="17"/>
      <c r="J17" s="17"/>
      <c r="K17" s="25">
        <f t="shared" si="0"/>
        <v>165</v>
      </c>
      <c r="L17" s="17" t="s">
        <v>19</v>
      </c>
      <c r="M17" s="17">
        <v>3</v>
      </c>
      <c r="N17" s="19"/>
    </row>
    <row r="18" spans="1:14" ht="15">
      <c r="A18" s="6">
        <v>13</v>
      </c>
      <c r="B18" s="18" t="s">
        <v>160</v>
      </c>
      <c r="C18" s="17">
        <v>52</v>
      </c>
      <c r="D18" s="17">
        <v>45</v>
      </c>
      <c r="E18" s="17"/>
      <c r="F18" s="17">
        <v>64</v>
      </c>
      <c r="G18" s="17"/>
      <c r="H18" s="17"/>
      <c r="I18" s="17"/>
      <c r="J18" s="17"/>
      <c r="K18" s="25">
        <f t="shared" si="0"/>
        <v>161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147</v>
      </c>
      <c r="C19" s="17">
        <v>33</v>
      </c>
      <c r="D19" s="17"/>
      <c r="E19" s="17"/>
      <c r="F19" s="17">
        <v>49</v>
      </c>
      <c r="G19" s="17"/>
      <c r="H19" s="17">
        <v>78</v>
      </c>
      <c r="I19" s="17"/>
      <c r="J19" s="17"/>
      <c r="K19" s="25">
        <f t="shared" si="0"/>
        <v>160</v>
      </c>
      <c r="L19" s="17" t="s">
        <v>19</v>
      </c>
      <c r="M19" s="17">
        <v>1</v>
      </c>
      <c r="N19" s="19"/>
    </row>
    <row r="20" spans="1:14" ht="15">
      <c r="A20" s="6">
        <v>15</v>
      </c>
      <c r="B20" s="17" t="s">
        <v>155</v>
      </c>
      <c r="C20" s="17">
        <v>46</v>
      </c>
      <c r="D20" s="17">
        <v>49</v>
      </c>
      <c r="E20" s="17"/>
      <c r="F20" s="17">
        <v>63</v>
      </c>
      <c r="G20" s="17"/>
      <c r="H20" s="17"/>
      <c r="I20" s="17"/>
      <c r="J20" s="17"/>
      <c r="K20" s="25">
        <f t="shared" si="0"/>
        <v>158</v>
      </c>
      <c r="L20" s="17" t="s">
        <v>19</v>
      </c>
      <c r="M20" s="17">
        <v>2</v>
      </c>
      <c r="N20" s="19"/>
    </row>
    <row r="21" spans="1:14" ht="15">
      <c r="A21" s="6">
        <v>16</v>
      </c>
      <c r="B21" s="18" t="s">
        <v>149</v>
      </c>
      <c r="C21" s="17">
        <v>34</v>
      </c>
      <c r="D21" s="17"/>
      <c r="E21" s="17">
        <v>51</v>
      </c>
      <c r="F21" s="17">
        <v>67</v>
      </c>
      <c r="G21" s="17"/>
      <c r="H21" s="17"/>
      <c r="I21" s="17"/>
      <c r="J21" s="17"/>
      <c r="K21" s="25">
        <f t="shared" si="0"/>
        <v>152</v>
      </c>
      <c r="L21" s="17" t="s">
        <v>19</v>
      </c>
      <c r="M21" s="17">
        <v>3</v>
      </c>
      <c r="N21" s="19"/>
    </row>
    <row r="22" spans="1:14" ht="15">
      <c r="A22" s="6">
        <v>17</v>
      </c>
      <c r="B22" s="17" t="s">
        <v>145</v>
      </c>
      <c r="C22" s="17">
        <v>46</v>
      </c>
      <c r="D22" s="17"/>
      <c r="E22" s="17">
        <v>48</v>
      </c>
      <c r="F22" s="17">
        <v>55</v>
      </c>
      <c r="G22" s="17"/>
      <c r="H22" s="17"/>
      <c r="I22" s="17"/>
      <c r="J22" s="17"/>
      <c r="K22" s="25">
        <f t="shared" si="0"/>
        <v>149</v>
      </c>
      <c r="L22" s="17" t="s">
        <v>19</v>
      </c>
      <c r="M22" s="17">
        <v>3</v>
      </c>
      <c r="N22" s="19"/>
    </row>
    <row r="23" spans="1:14" ht="15">
      <c r="A23" s="6">
        <v>18</v>
      </c>
      <c r="B23" s="17" t="s">
        <v>132</v>
      </c>
      <c r="C23" s="17">
        <v>46</v>
      </c>
      <c r="D23" s="17">
        <v>47</v>
      </c>
      <c r="E23" s="17"/>
      <c r="F23" s="17">
        <v>54</v>
      </c>
      <c r="G23" s="17"/>
      <c r="H23" s="17"/>
      <c r="I23" s="17"/>
      <c r="J23" s="17"/>
      <c r="K23" s="25">
        <f t="shared" si="0"/>
        <v>147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137</v>
      </c>
      <c r="C24" s="17">
        <v>40</v>
      </c>
      <c r="D24" s="17"/>
      <c r="E24" s="17">
        <v>43</v>
      </c>
      <c r="F24" s="17">
        <v>63</v>
      </c>
      <c r="G24" s="17"/>
      <c r="H24" s="17"/>
      <c r="I24" s="17"/>
      <c r="J24" s="17"/>
      <c r="K24" s="25">
        <f t="shared" si="0"/>
        <v>146</v>
      </c>
      <c r="L24" s="17" t="s">
        <v>19</v>
      </c>
      <c r="M24" s="17">
        <v>3</v>
      </c>
      <c r="N24" s="19"/>
    </row>
    <row r="25" spans="1:14" ht="15">
      <c r="A25" s="6">
        <v>20</v>
      </c>
      <c r="B25" s="17" t="s">
        <v>142</v>
      </c>
      <c r="C25" s="17">
        <v>40</v>
      </c>
      <c r="D25" s="17"/>
      <c r="E25" s="17">
        <v>43</v>
      </c>
      <c r="F25" s="17">
        <v>55</v>
      </c>
      <c r="G25" s="17"/>
      <c r="H25" s="17"/>
      <c r="I25" s="17"/>
      <c r="J25" s="17"/>
      <c r="K25" s="25">
        <f t="shared" si="0"/>
        <v>138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158</v>
      </c>
      <c r="C26" s="17">
        <v>34</v>
      </c>
      <c r="D26" s="17">
        <v>49</v>
      </c>
      <c r="E26" s="17"/>
      <c r="F26" s="17">
        <v>54</v>
      </c>
      <c r="G26" s="17"/>
      <c r="H26" s="17"/>
      <c r="I26" s="17"/>
      <c r="J26" s="17"/>
      <c r="K26" s="25">
        <f t="shared" si="0"/>
        <v>137</v>
      </c>
      <c r="L26" s="17" t="s">
        <v>19</v>
      </c>
      <c r="M26" s="17">
        <v>3</v>
      </c>
      <c r="N26" s="19"/>
    </row>
    <row r="27" spans="1:14" ht="15">
      <c r="A27" s="6">
        <v>22</v>
      </c>
      <c r="B27" s="7" t="s">
        <v>171</v>
      </c>
      <c r="C27" s="6">
        <v>46</v>
      </c>
      <c r="D27" s="6">
        <v>42</v>
      </c>
      <c r="E27" s="6"/>
      <c r="F27" s="6">
        <v>48</v>
      </c>
      <c r="G27" s="6"/>
      <c r="H27" s="6"/>
      <c r="I27" s="6"/>
      <c r="J27" s="6"/>
      <c r="K27" s="25">
        <f t="shared" si="0"/>
        <v>136</v>
      </c>
      <c r="L27" s="17" t="s">
        <v>19</v>
      </c>
      <c r="M27" s="24">
        <v>2</v>
      </c>
      <c r="N27" s="19"/>
    </row>
    <row r="28" spans="1:14" ht="15">
      <c r="A28" s="6">
        <v>23</v>
      </c>
      <c r="B28" s="17" t="s">
        <v>146</v>
      </c>
      <c r="C28" s="17">
        <v>34</v>
      </c>
      <c r="D28" s="17">
        <v>39</v>
      </c>
      <c r="E28" s="17"/>
      <c r="F28" s="17">
        <v>61</v>
      </c>
      <c r="G28" s="17"/>
      <c r="H28" s="17"/>
      <c r="I28" s="17"/>
      <c r="J28" s="17"/>
      <c r="K28" s="25">
        <f t="shared" si="0"/>
        <v>134</v>
      </c>
      <c r="L28" s="17" t="s">
        <v>19</v>
      </c>
      <c r="M28" s="17">
        <v>4</v>
      </c>
      <c r="N28" s="19"/>
    </row>
    <row r="29" spans="1:14" ht="15">
      <c r="A29" s="6">
        <v>24</v>
      </c>
      <c r="B29" s="18" t="s">
        <v>172</v>
      </c>
      <c r="C29" s="17">
        <v>34</v>
      </c>
      <c r="D29" s="17">
        <v>42</v>
      </c>
      <c r="E29" s="17"/>
      <c r="F29" s="17">
        <v>58</v>
      </c>
      <c r="G29" s="17"/>
      <c r="H29" s="17"/>
      <c r="I29" s="17"/>
      <c r="J29" s="17"/>
      <c r="K29" s="25">
        <f t="shared" si="0"/>
        <v>134</v>
      </c>
      <c r="L29" s="17" t="s">
        <v>19</v>
      </c>
      <c r="M29" s="17">
        <v>4</v>
      </c>
      <c r="N29" s="19"/>
    </row>
    <row r="30" spans="1:14" ht="15">
      <c r="A30" s="6">
        <v>25</v>
      </c>
      <c r="B30" s="17" t="s">
        <v>141</v>
      </c>
      <c r="C30" s="17">
        <v>34</v>
      </c>
      <c r="D30" s="17">
        <v>41</v>
      </c>
      <c r="E30" s="17"/>
      <c r="F30" s="17">
        <v>58</v>
      </c>
      <c r="G30" s="17"/>
      <c r="H30" s="17"/>
      <c r="I30" s="17"/>
      <c r="J30" s="17"/>
      <c r="K30" s="25">
        <f t="shared" si="0"/>
        <v>133</v>
      </c>
      <c r="L30" s="17" t="s">
        <v>19</v>
      </c>
      <c r="M30" s="17">
        <v>2</v>
      </c>
      <c r="N30" s="19"/>
    </row>
    <row r="31" spans="1:14" ht="15">
      <c r="A31" s="6">
        <v>26</v>
      </c>
      <c r="B31" s="17" t="s">
        <v>159</v>
      </c>
      <c r="C31" s="17">
        <v>34</v>
      </c>
      <c r="D31" s="17">
        <v>40</v>
      </c>
      <c r="E31" s="17"/>
      <c r="F31" s="17">
        <v>58</v>
      </c>
      <c r="G31" s="17"/>
      <c r="H31" s="17"/>
      <c r="I31" s="17"/>
      <c r="J31" s="17"/>
      <c r="K31" s="25">
        <f t="shared" si="0"/>
        <v>132</v>
      </c>
      <c r="L31" s="17" t="s">
        <v>19</v>
      </c>
      <c r="M31" s="17">
        <v>2</v>
      </c>
      <c r="N31" s="19"/>
    </row>
    <row r="32" spans="1:14" ht="15">
      <c r="A32" s="6">
        <v>27</v>
      </c>
      <c r="B32" s="18" t="s">
        <v>162</v>
      </c>
      <c r="C32" s="17">
        <v>34</v>
      </c>
      <c r="D32" s="17"/>
      <c r="E32" s="17">
        <v>43</v>
      </c>
      <c r="F32" s="17">
        <v>54</v>
      </c>
      <c r="G32" s="17"/>
      <c r="H32" s="17"/>
      <c r="I32" s="17"/>
      <c r="J32" s="17"/>
      <c r="K32" s="25">
        <f t="shared" si="0"/>
        <v>131</v>
      </c>
      <c r="L32" s="17" t="s">
        <v>19</v>
      </c>
      <c r="M32" s="17">
        <v>1</v>
      </c>
      <c r="N32" s="19"/>
    </row>
    <row r="33" spans="1:14" ht="15">
      <c r="A33" s="6">
        <v>28</v>
      </c>
      <c r="B33" s="17" t="s">
        <v>169</v>
      </c>
      <c r="C33" s="17">
        <v>34</v>
      </c>
      <c r="D33" s="17"/>
      <c r="E33" s="17">
        <v>43</v>
      </c>
      <c r="F33" s="17">
        <v>51</v>
      </c>
      <c r="G33" s="17"/>
      <c r="H33" s="17"/>
      <c r="I33" s="17"/>
      <c r="J33" s="17"/>
      <c r="K33" s="25">
        <f t="shared" si="0"/>
        <v>128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148</v>
      </c>
      <c r="C34" s="17"/>
      <c r="D34" s="17"/>
      <c r="E34" s="17"/>
      <c r="F34" s="17">
        <v>45</v>
      </c>
      <c r="G34" s="17">
        <v>33</v>
      </c>
      <c r="H34" s="17">
        <v>45</v>
      </c>
      <c r="I34" s="17"/>
      <c r="J34" s="17"/>
      <c r="K34" s="25">
        <f t="shared" si="0"/>
        <v>123</v>
      </c>
      <c r="L34" s="17" t="s">
        <v>21</v>
      </c>
      <c r="M34" s="17">
        <v>2</v>
      </c>
      <c r="N34" s="19"/>
    </row>
    <row r="35" spans="1:13" ht="15">
      <c r="A35" s="1"/>
      <c r="B35" s="1"/>
      <c r="C35" s="1"/>
      <c r="D35" s="1"/>
      <c r="E35" s="1"/>
      <c r="F35" s="1"/>
      <c r="G35" s="1"/>
      <c r="H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M40" s="1"/>
    </row>
  </sheetData>
  <sheetProtection/>
  <mergeCells count="11">
    <mergeCell ref="K3:K5"/>
    <mergeCell ref="A1:M1"/>
    <mergeCell ref="A2:M2"/>
    <mergeCell ref="L3:L5"/>
    <mergeCell ref="M3:M5"/>
    <mergeCell ref="C4:F4"/>
    <mergeCell ref="G4:I4"/>
    <mergeCell ref="A3:A5"/>
    <mergeCell ref="B3:B5"/>
    <mergeCell ref="C3:I3"/>
    <mergeCell ref="J3:J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view="pageBreakPreview" zoomScale="95" zoomScaleSheetLayoutView="95" zoomScalePageLayoutView="0" workbookViewId="0" topLeftCell="A13">
      <selection activeCell="G41" sqref="G41"/>
    </sheetView>
  </sheetViews>
  <sheetFormatPr defaultColWidth="9.140625" defaultRowHeight="15"/>
  <cols>
    <col min="1" max="1" width="4.421875" style="0" customWidth="1"/>
    <col min="2" max="2" width="22.0039062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00390625" style="0" customWidth="1"/>
    <col min="8" max="8" width="12.421875" style="0" customWidth="1"/>
    <col min="9" max="9" width="6.28125" style="0" customWidth="1"/>
    <col min="10" max="10" width="4.8515625" style="0" customWidth="1"/>
    <col min="11" max="13" width="13.00390625" style="0" customWidth="1"/>
  </cols>
  <sheetData>
    <row r="1" spans="1:13" ht="39" customHeight="1">
      <c r="A1" s="67" t="s">
        <v>183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6.25" customHeight="1">
      <c r="A2" s="65" t="s">
        <v>339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0.25" customHeight="1">
      <c r="A3" s="35" t="s">
        <v>3</v>
      </c>
      <c r="B3" s="35" t="s">
        <v>116</v>
      </c>
      <c r="C3" s="44" t="s">
        <v>6</v>
      </c>
      <c r="D3" s="44"/>
      <c r="E3" s="44"/>
      <c r="F3" s="44"/>
      <c r="G3" s="44"/>
      <c r="H3" s="44"/>
      <c r="I3" s="44"/>
      <c r="J3" s="35" t="s">
        <v>11</v>
      </c>
      <c r="K3" s="35" t="s">
        <v>173</v>
      </c>
      <c r="L3" s="35" t="s">
        <v>177</v>
      </c>
      <c r="M3" s="35" t="s">
        <v>130</v>
      </c>
    </row>
    <row r="4" spans="1:13" ht="15.75">
      <c r="A4" s="35"/>
      <c r="B4" s="35"/>
      <c r="C4" s="46" t="s">
        <v>7</v>
      </c>
      <c r="D4" s="46"/>
      <c r="E4" s="46"/>
      <c r="F4" s="46"/>
      <c r="G4" s="46"/>
      <c r="H4" s="46"/>
      <c r="I4" s="46"/>
      <c r="J4" s="35"/>
      <c r="K4" s="35"/>
      <c r="L4" s="35"/>
      <c r="M4" s="35"/>
    </row>
    <row r="5" spans="1:13" ht="102.75" customHeight="1">
      <c r="A5" s="35"/>
      <c r="B5" s="35"/>
      <c r="C5" s="22" t="s">
        <v>118</v>
      </c>
      <c r="D5" s="22" t="s">
        <v>119</v>
      </c>
      <c r="E5" s="22" t="s">
        <v>120</v>
      </c>
      <c r="F5" s="22" t="s">
        <v>117</v>
      </c>
      <c r="G5" s="21" t="s">
        <v>125</v>
      </c>
      <c r="H5" s="20" t="s">
        <v>340</v>
      </c>
      <c r="I5" s="22" t="s">
        <v>117</v>
      </c>
      <c r="J5" s="35"/>
      <c r="K5" s="35"/>
      <c r="L5" s="35"/>
      <c r="M5" s="35"/>
    </row>
    <row r="6" spans="1:13" ht="15.75" customHeight="1">
      <c r="A6" s="6">
        <v>1</v>
      </c>
      <c r="B6" s="7" t="s">
        <v>341</v>
      </c>
      <c r="C6" s="6">
        <v>90</v>
      </c>
      <c r="D6" s="6">
        <v>90</v>
      </c>
      <c r="E6" s="6">
        <v>78</v>
      </c>
      <c r="F6" s="6"/>
      <c r="G6" s="6"/>
      <c r="H6" s="6"/>
      <c r="I6" s="6"/>
      <c r="J6" s="6"/>
      <c r="K6" s="68">
        <f aca="true" t="shared" si="0" ref="K6:K35">C6+D6+E6+F6+G6+H6+I6+J6</f>
        <v>258</v>
      </c>
      <c r="L6" s="68">
        <v>1</v>
      </c>
      <c r="M6" s="7" t="s">
        <v>19</v>
      </c>
    </row>
    <row r="7" spans="1:13" ht="15">
      <c r="A7" s="6">
        <v>2</v>
      </c>
      <c r="B7" s="7" t="s">
        <v>342</v>
      </c>
      <c r="C7" s="6"/>
      <c r="D7" s="6"/>
      <c r="E7" s="6"/>
      <c r="F7" s="6"/>
      <c r="G7" s="6">
        <v>94</v>
      </c>
      <c r="H7" s="6">
        <v>80</v>
      </c>
      <c r="I7" s="6">
        <v>72</v>
      </c>
      <c r="J7" s="6"/>
      <c r="K7" s="68">
        <f t="shared" si="0"/>
        <v>246</v>
      </c>
      <c r="L7" s="68">
        <v>1</v>
      </c>
      <c r="M7" s="7" t="s">
        <v>19</v>
      </c>
    </row>
    <row r="8" spans="1:13" ht="15">
      <c r="A8" s="6">
        <v>3</v>
      </c>
      <c r="B8" s="7" t="s">
        <v>343</v>
      </c>
      <c r="C8" s="6"/>
      <c r="D8" s="6"/>
      <c r="E8" s="6"/>
      <c r="F8" s="6"/>
      <c r="G8" s="6">
        <v>89</v>
      </c>
      <c r="H8" s="6">
        <v>88</v>
      </c>
      <c r="I8" s="6">
        <v>68</v>
      </c>
      <c r="J8" s="6"/>
      <c r="K8" s="68">
        <f t="shared" si="0"/>
        <v>245</v>
      </c>
      <c r="L8" s="68">
        <v>1</v>
      </c>
      <c r="M8" s="7" t="s">
        <v>19</v>
      </c>
    </row>
    <row r="9" spans="1:13" ht="15">
      <c r="A9" s="6">
        <v>4</v>
      </c>
      <c r="B9" s="7" t="s">
        <v>344</v>
      </c>
      <c r="C9" s="6"/>
      <c r="D9" s="6"/>
      <c r="E9" s="6"/>
      <c r="F9" s="6"/>
      <c r="G9" s="6">
        <v>82</v>
      </c>
      <c r="H9" s="6">
        <v>84</v>
      </c>
      <c r="I9" s="6">
        <v>75</v>
      </c>
      <c r="J9" s="6"/>
      <c r="K9" s="68">
        <f t="shared" si="0"/>
        <v>241</v>
      </c>
      <c r="L9" s="68">
        <v>1</v>
      </c>
      <c r="M9" s="7" t="s">
        <v>19</v>
      </c>
    </row>
    <row r="10" spans="1:13" ht="15">
      <c r="A10" s="6">
        <v>5</v>
      </c>
      <c r="B10" s="7" t="s">
        <v>345</v>
      </c>
      <c r="C10" s="6"/>
      <c r="D10" s="6"/>
      <c r="E10" s="6"/>
      <c r="F10" s="6"/>
      <c r="G10" s="6">
        <v>85</v>
      </c>
      <c r="H10" s="6">
        <v>74</v>
      </c>
      <c r="I10" s="6">
        <v>81</v>
      </c>
      <c r="J10" s="6"/>
      <c r="K10" s="68">
        <f t="shared" si="0"/>
        <v>240</v>
      </c>
      <c r="L10" s="68">
        <v>1</v>
      </c>
      <c r="M10" s="7" t="s">
        <v>19</v>
      </c>
    </row>
    <row r="11" spans="1:13" ht="15">
      <c r="A11" s="6">
        <v>6</v>
      </c>
      <c r="B11" s="7" t="s">
        <v>346</v>
      </c>
      <c r="C11" s="6"/>
      <c r="D11" s="6"/>
      <c r="E11" s="6"/>
      <c r="F11" s="6"/>
      <c r="G11" s="6">
        <v>77</v>
      </c>
      <c r="H11" s="6">
        <v>75</v>
      </c>
      <c r="I11" s="6">
        <v>84</v>
      </c>
      <c r="J11" s="6"/>
      <c r="K11" s="68">
        <f t="shared" si="0"/>
        <v>236</v>
      </c>
      <c r="L11" s="68">
        <v>1</v>
      </c>
      <c r="M11" s="7" t="s">
        <v>19</v>
      </c>
    </row>
    <row r="12" spans="1:13" ht="15">
      <c r="A12" s="6">
        <v>7</v>
      </c>
      <c r="B12" s="7" t="s">
        <v>347</v>
      </c>
      <c r="C12" s="6"/>
      <c r="D12" s="6"/>
      <c r="E12" s="6"/>
      <c r="F12" s="6"/>
      <c r="G12" s="6">
        <v>93</v>
      </c>
      <c r="H12" s="6">
        <v>55</v>
      </c>
      <c r="I12" s="6">
        <v>86</v>
      </c>
      <c r="J12" s="6"/>
      <c r="K12" s="68">
        <f t="shared" si="0"/>
        <v>234</v>
      </c>
      <c r="L12" s="68">
        <v>1</v>
      </c>
      <c r="M12" s="7" t="s">
        <v>19</v>
      </c>
    </row>
    <row r="13" spans="1:13" ht="15">
      <c r="A13" s="6">
        <v>8</v>
      </c>
      <c r="B13" s="6" t="s">
        <v>348</v>
      </c>
      <c r="C13" s="6"/>
      <c r="D13" s="6"/>
      <c r="E13" s="6"/>
      <c r="F13" s="6"/>
      <c r="G13" s="6">
        <v>92</v>
      </c>
      <c r="H13" s="6">
        <v>72</v>
      </c>
      <c r="I13" s="7" t="s">
        <v>349</v>
      </c>
      <c r="J13" s="7"/>
      <c r="K13" s="68">
        <f t="shared" si="0"/>
        <v>232</v>
      </c>
      <c r="L13" s="68">
        <v>1</v>
      </c>
      <c r="M13" s="7" t="s">
        <v>19</v>
      </c>
    </row>
    <row r="14" spans="1:13" ht="15">
      <c r="A14" s="6">
        <v>9</v>
      </c>
      <c r="B14" s="7" t="s">
        <v>350</v>
      </c>
      <c r="C14" s="6"/>
      <c r="D14" s="6"/>
      <c r="E14" s="6"/>
      <c r="F14" s="6">
        <v>59</v>
      </c>
      <c r="G14" s="6">
        <v>85</v>
      </c>
      <c r="H14" s="6">
        <v>87</v>
      </c>
      <c r="I14" s="6"/>
      <c r="J14" s="6"/>
      <c r="K14" s="68">
        <f t="shared" si="0"/>
        <v>231</v>
      </c>
      <c r="L14" s="68">
        <v>1</v>
      </c>
      <c r="M14" s="7" t="s">
        <v>19</v>
      </c>
    </row>
    <row r="15" spans="1:13" ht="15">
      <c r="A15" s="6">
        <v>10</v>
      </c>
      <c r="B15" s="7" t="s">
        <v>351</v>
      </c>
      <c r="C15" s="6"/>
      <c r="D15" s="6"/>
      <c r="E15" s="6"/>
      <c r="F15" s="6"/>
      <c r="G15" s="6">
        <v>66</v>
      </c>
      <c r="H15" s="6">
        <v>80</v>
      </c>
      <c r="I15" s="6">
        <v>84</v>
      </c>
      <c r="J15" s="6"/>
      <c r="K15" s="68">
        <f t="shared" si="0"/>
        <v>230</v>
      </c>
      <c r="L15" s="68">
        <v>1</v>
      </c>
      <c r="M15" s="7" t="s">
        <v>19</v>
      </c>
    </row>
    <row r="16" spans="1:13" ht="15">
      <c r="A16" s="6">
        <v>11</v>
      </c>
      <c r="B16" s="7" t="s">
        <v>352</v>
      </c>
      <c r="C16" s="6"/>
      <c r="D16" s="6"/>
      <c r="E16" s="6"/>
      <c r="F16" s="6"/>
      <c r="G16" s="6">
        <v>90</v>
      </c>
      <c r="H16" s="6">
        <v>55</v>
      </c>
      <c r="I16" s="6">
        <v>84</v>
      </c>
      <c r="J16" s="6"/>
      <c r="K16" s="68">
        <f t="shared" si="0"/>
        <v>229</v>
      </c>
      <c r="L16" s="68">
        <v>1</v>
      </c>
      <c r="M16" s="7" t="s">
        <v>19</v>
      </c>
    </row>
    <row r="17" spans="1:13" ht="15">
      <c r="A17" s="6">
        <v>12</v>
      </c>
      <c r="B17" s="7" t="s">
        <v>353</v>
      </c>
      <c r="C17" s="6"/>
      <c r="D17" s="6"/>
      <c r="E17" s="6"/>
      <c r="F17" s="6"/>
      <c r="G17" s="6">
        <v>90</v>
      </c>
      <c r="H17" s="6">
        <v>55</v>
      </c>
      <c r="I17" s="6">
        <v>74</v>
      </c>
      <c r="J17" s="6"/>
      <c r="K17" s="68">
        <f t="shared" si="0"/>
        <v>219</v>
      </c>
      <c r="L17" s="68">
        <v>1</v>
      </c>
      <c r="M17" s="7" t="s">
        <v>19</v>
      </c>
    </row>
    <row r="18" spans="1:13" ht="15">
      <c r="A18" s="6">
        <v>13</v>
      </c>
      <c r="B18" s="7" t="s">
        <v>354</v>
      </c>
      <c r="C18" s="6"/>
      <c r="D18" s="6"/>
      <c r="E18" s="6"/>
      <c r="F18" s="6"/>
      <c r="G18" s="6">
        <v>93</v>
      </c>
      <c r="H18" s="6">
        <v>68</v>
      </c>
      <c r="I18" s="6">
        <v>56</v>
      </c>
      <c r="J18" s="6"/>
      <c r="K18" s="68">
        <f t="shared" si="0"/>
        <v>217</v>
      </c>
      <c r="L18" s="68">
        <v>1</v>
      </c>
      <c r="M18" s="7" t="s">
        <v>19</v>
      </c>
    </row>
    <row r="19" spans="1:13" ht="15">
      <c r="A19" s="6">
        <v>14</v>
      </c>
      <c r="B19" s="6" t="s">
        <v>355</v>
      </c>
      <c r="C19" s="6">
        <v>90</v>
      </c>
      <c r="D19" s="6">
        <v>60</v>
      </c>
      <c r="E19" s="6"/>
      <c r="F19" s="6">
        <v>63</v>
      </c>
      <c r="G19" s="6"/>
      <c r="H19" s="6"/>
      <c r="I19" s="7"/>
      <c r="J19" s="7"/>
      <c r="K19" s="68">
        <f t="shared" si="0"/>
        <v>213</v>
      </c>
      <c r="L19" s="68">
        <v>1</v>
      </c>
      <c r="M19" s="7" t="s">
        <v>19</v>
      </c>
    </row>
    <row r="20" spans="1:13" ht="15">
      <c r="A20" s="6">
        <v>15</v>
      </c>
      <c r="B20" s="7" t="s">
        <v>356</v>
      </c>
      <c r="C20" s="6"/>
      <c r="D20" s="6"/>
      <c r="E20" s="6"/>
      <c r="F20" s="6"/>
      <c r="G20" s="6">
        <v>72</v>
      </c>
      <c r="H20" s="6">
        <v>62</v>
      </c>
      <c r="I20" s="6">
        <v>72</v>
      </c>
      <c r="J20" s="6"/>
      <c r="K20" s="68">
        <f t="shared" si="0"/>
        <v>206</v>
      </c>
      <c r="L20" s="68">
        <v>1</v>
      </c>
      <c r="M20" s="7" t="s">
        <v>19</v>
      </c>
    </row>
    <row r="21" spans="1:13" ht="15">
      <c r="A21" s="6">
        <v>16</v>
      </c>
      <c r="B21" s="6" t="s">
        <v>357</v>
      </c>
      <c r="C21" s="6"/>
      <c r="D21" s="6"/>
      <c r="E21" s="6"/>
      <c r="F21" s="6"/>
      <c r="G21" s="6">
        <v>75</v>
      </c>
      <c r="H21" s="6">
        <v>67</v>
      </c>
      <c r="I21" s="7" t="s">
        <v>358</v>
      </c>
      <c r="J21" s="7"/>
      <c r="K21" s="68">
        <f t="shared" si="0"/>
        <v>200</v>
      </c>
      <c r="L21" s="68">
        <v>1</v>
      </c>
      <c r="M21" s="7" t="s">
        <v>19</v>
      </c>
    </row>
    <row r="22" spans="1:13" ht="15">
      <c r="A22" s="6">
        <v>17</v>
      </c>
      <c r="B22" s="7" t="s">
        <v>359</v>
      </c>
      <c r="C22" s="6"/>
      <c r="D22" s="6"/>
      <c r="E22" s="6"/>
      <c r="F22" s="6"/>
      <c r="G22" s="6">
        <v>64</v>
      </c>
      <c r="H22" s="6">
        <v>67</v>
      </c>
      <c r="I22" s="6">
        <v>68</v>
      </c>
      <c r="J22" s="6"/>
      <c r="K22" s="68">
        <f t="shared" si="0"/>
        <v>199</v>
      </c>
      <c r="L22" s="68">
        <v>1</v>
      </c>
      <c r="M22" s="7" t="s">
        <v>19</v>
      </c>
    </row>
    <row r="23" spans="1:13" ht="15">
      <c r="A23" s="6">
        <v>18</v>
      </c>
      <c r="B23" s="7" t="s">
        <v>360</v>
      </c>
      <c r="C23" s="6"/>
      <c r="D23" s="6"/>
      <c r="E23" s="6"/>
      <c r="F23" s="6"/>
      <c r="G23" s="6">
        <v>68</v>
      </c>
      <c r="H23" s="6">
        <v>50</v>
      </c>
      <c r="I23" s="6">
        <v>78</v>
      </c>
      <c r="J23" s="6"/>
      <c r="K23" s="68">
        <f t="shared" si="0"/>
        <v>196</v>
      </c>
      <c r="L23" s="68">
        <v>1</v>
      </c>
      <c r="M23" s="7" t="s">
        <v>19</v>
      </c>
    </row>
    <row r="24" spans="1:13" ht="15">
      <c r="A24" s="6">
        <v>19</v>
      </c>
      <c r="B24" s="6" t="s">
        <v>361</v>
      </c>
      <c r="C24" s="6"/>
      <c r="D24" s="6"/>
      <c r="E24" s="6"/>
      <c r="F24" s="6"/>
      <c r="G24" s="6">
        <v>75</v>
      </c>
      <c r="H24" s="6">
        <v>52</v>
      </c>
      <c r="I24" s="7" t="s">
        <v>362</v>
      </c>
      <c r="J24" s="7"/>
      <c r="K24" s="68">
        <f t="shared" si="0"/>
        <v>183</v>
      </c>
      <c r="L24" s="68">
        <v>1</v>
      </c>
      <c r="M24" s="7" t="s">
        <v>19</v>
      </c>
    </row>
    <row r="25" spans="1:13" ht="15">
      <c r="A25" s="6">
        <v>20</v>
      </c>
      <c r="B25" s="7" t="s">
        <v>363</v>
      </c>
      <c r="C25" s="6"/>
      <c r="D25" s="6"/>
      <c r="E25" s="6"/>
      <c r="F25" s="6"/>
      <c r="G25" s="6">
        <v>75</v>
      </c>
      <c r="H25" s="6">
        <v>51</v>
      </c>
      <c r="I25" s="6">
        <v>50</v>
      </c>
      <c r="J25" s="6"/>
      <c r="K25" s="68">
        <f t="shared" si="0"/>
        <v>176</v>
      </c>
      <c r="L25" s="68">
        <v>1</v>
      </c>
      <c r="M25" s="7" t="s">
        <v>19</v>
      </c>
    </row>
    <row r="26" spans="1:13" ht="15">
      <c r="A26" s="6">
        <v>21</v>
      </c>
      <c r="B26" s="7" t="s">
        <v>364</v>
      </c>
      <c r="C26" s="6"/>
      <c r="D26" s="6"/>
      <c r="E26" s="6"/>
      <c r="F26" s="6"/>
      <c r="G26" s="6">
        <v>57</v>
      </c>
      <c r="H26" s="6">
        <v>58</v>
      </c>
      <c r="I26" s="6">
        <v>58</v>
      </c>
      <c r="J26" s="6"/>
      <c r="K26" s="68">
        <f t="shared" si="0"/>
        <v>173</v>
      </c>
      <c r="L26" s="68">
        <v>1</v>
      </c>
      <c r="M26" s="7" t="s">
        <v>19</v>
      </c>
    </row>
    <row r="27" spans="1:13" ht="15">
      <c r="A27" s="6">
        <v>22</v>
      </c>
      <c r="B27" s="7" t="s">
        <v>365</v>
      </c>
      <c r="C27" s="6"/>
      <c r="D27" s="6"/>
      <c r="E27" s="6"/>
      <c r="F27" s="6"/>
      <c r="G27" s="6">
        <v>52</v>
      </c>
      <c r="H27" s="6">
        <v>67</v>
      </c>
      <c r="I27" s="6">
        <v>54</v>
      </c>
      <c r="J27" s="6"/>
      <c r="K27" s="68">
        <f t="shared" si="0"/>
        <v>173</v>
      </c>
      <c r="L27" s="68">
        <v>1</v>
      </c>
      <c r="M27" s="7" t="s">
        <v>19</v>
      </c>
    </row>
    <row r="28" spans="1:13" ht="15">
      <c r="A28" s="6">
        <v>23</v>
      </c>
      <c r="B28" s="6" t="s">
        <v>366</v>
      </c>
      <c r="C28" s="6"/>
      <c r="D28" s="6"/>
      <c r="E28" s="6"/>
      <c r="F28" s="6"/>
      <c r="G28" s="6">
        <v>57</v>
      </c>
      <c r="H28" s="6">
        <v>74</v>
      </c>
      <c r="I28" s="7" t="s">
        <v>367</v>
      </c>
      <c r="J28" s="7"/>
      <c r="K28" s="68">
        <f t="shared" si="0"/>
        <v>171</v>
      </c>
      <c r="L28" s="68">
        <v>1</v>
      </c>
      <c r="M28" s="7" t="s">
        <v>19</v>
      </c>
    </row>
    <row r="29" spans="1:13" ht="15">
      <c r="A29" s="6">
        <v>24</v>
      </c>
      <c r="B29" s="7" t="s">
        <v>368</v>
      </c>
      <c r="C29" s="6"/>
      <c r="D29" s="6"/>
      <c r="E29" s="6"/>
      <c r="F29" s="6"/>
      <c r="G29" s="6">
        <v>50</v>
      </c>
      <c r="H29" s="6">
        <v>78</v>
      </c>
      <c r="I29" s="6">
        <v>40</v>
      </c>
      <c r="J29" s="6"/>
      <c r="K29" s="68">
        <f t="shared" si="0"/>
        <v>168</v>
      </c>
      <c r="L29" s="68">
        <v>1</v>
      </c>
      <c r="M29" s="7" t="s">
        <v>19</v>
      </c>
    </row>
    <row r="30" spans="1:13" ht="15">
      <c r="A30" s="6">
        <v>25</v>
      </c>
      <c r="B30" s="7" t="s">
        <v>369</v>
      </c>
      <c r="C30" s="6"/>
      <c r="D30" s="6"/>
      <c r="E30" s="6"/>
      <c r="F30" s="6"/>
      <c r="G30" s="6">
        <v>65</v>
      </c>
      <c r="H30" s="6">
        <v>50</v>
      </c>
      <c r="I30" s="6">
        <v>50</v>
      </c>
      <c r="J30" s="6"/>
      <c r="K30" s="68">
        <f t="shared" si="0"/>
        <v>165</v>
      </c>
      <c r="L30" s="68">
        <v>1</v>
      </c>
      <c r="M30" s="7" t="s">
        <v>19</v>
      </c>
    </row>
    <row r="31" spans="1:13" ht="15">
      <c r="A31" s="6">
        <v>26</v>
      </c>
      <c r="B31" s="6" t="s">
        <v>370</v>
      </c>
      <c r="C31" s="6"/>
      <c r="D31" s="6"/>
      <c r="E31" s="6"/>
      <c r="F31" s="6"/>
      <c r="G31" s="6">
        <v>73</v>
      </c>
      <c r="H31" s="6">
        <v>40</v>
      </c>
      <c r="I31" s="7" t="s">
        <v>371</v>
      </c>
      <c r="J31" s="7"/>
      <c r="K31" s="68">
        <f t="shared" si="0"/>
        <v>164</v>
      </c>
      <c r="L31" s="68">
        <v>1</v>
      </c>
      <c r="M31" s="7" t="s">
        <v>19</v>
      </c>
    </row>
    <row r="32" spans="1:13" ht="15">
      <c r="A32" s="6">
        <v>27</v>
      </c>
      <c r="B32" s="18" t="s">
        <v>229</v>
      </c>
      <c r="C32" s="17">
        <v>52</v>
      </c>
      <c r="D32" s="17">
        <v>44</v>
      </c>
      <c r="E32" s="17"/>
      <c r="F32" s="17">
        <v>65</v>
      </c>
      <c r="G32" s="17"/>
      <c r="H32" s="17"/>
      <c r="I32" s="17"/>
      <c r="J32" s="17"/>
      <c r="K32" s="68">
        <f t="shared" si="0"/>
        <v>161</v>
      </c>
      <c r="L32" s="68">
        <v>1</v>
      </c>
      <c r="M32" s="17" t="s">
        <v>19</v>
      </c>
    </row>
    <row r="33" spans="1:13" ht="15">
      <c r="A33" s="6">
        <v>28</v>
      </c>
      <c r="B33" s="7" t="s">
        <v>231</v>
      </c>
      <c r="C33" s="6">
        <v>39</v>
      </c>
      <c r="D33" s="6">
        <v>40</v>
      </c>
      <c r="E33" s="6"/>
      <c r="F33" s="6">
        <v>71</v>
      </c>
      <c r="G33" s="6"/>
      <c r="H33" s="6"/>
      <c r="I33" s="6"/>
      <c r="J33" s="6"/>
      <c r="K33" s="68">
        <f t="shared" si="0"/>
        <v>150</v>
      </c>
      <c r="L33" s="68">
        <v>2</v>
      </c>
      <c r="M33" s="7" t="s">
        <v>19</v>
      </c>
    </row>
    <row r="34" spans="1:13" ht="15">
      <c r="A34" s="6">
        <v>29</v>
      </c>
      <c r="B34" s="6" t="s">
        <v>372</v>
      </c>
      <c r="C34" s="6"/>
      <c r="D34" s="6"/>
      <c r="E34" s="6"/>
      <c r="F34" s="6"/>
      <c r="G34" s="6">
        <v>45</v>
      </c>
      <c r="H34" s="6">
        <v>57</v>
      </c>
      <c r="I34" s="7" t="s">
        <v>367</v>
      </c>
      <c r="J34" s="7"/>
      <c r="K34" s="68">
        <f t="shared" si="0"/>
        <v>142</v>
      </c>
      <c r="L34" s="68">
        <v>1</v>
      </c>
      <c r="M34" s="7" t="s">
        <v>19</v>
      </c>
    </row>
    <row r="35" spans="1:14" ht="14.25" customHeight="1">
      <c r="A35" s="6">
        <v>30</v>
      </c>
      <c r="B35" s="6" t="s">
        <v>373</v>
      </c>
      <c r="C35" s="6"/>
      <c r="D35" s="6"/>
      <c r="E35" s="6"/>
      <c r="F35" s="6"/>
      <c r="G35" s="6">
        <v>38</v>
      </c>
      <c r="H35" s="6">
        <v>46</v>
      </c>
      <c r="I35" s="7" t="s">
        <v>367</v>
      </c>
      <c r="J35" s="7"/>
      <c r="K35" s="68">
        <f t="shared" si="0"/>
        <v>124</v>
      </c>
      <c r="L35" s="68">
        <v>1</v>
      </c>
      <c r="M35" s="7" t="s">
        <v>19</v>
      </c>
      <c r="N35" s="19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</sheetData>
  <sheetProtection/>
  <mergeCells count="11">
    <mergeCell ref="G4:I4"/>
    <mergeCell ref="A1:M1"/>
    <mergeCell ref="A2:M2"/>
    <mergeCell ref="A3:A5"/>
    <mergeCell ref="B3:B5"/>
    <mergeCell ref="C3:I3"/>
    <mergeCell ref="J3:J5"/>
    <mergeCell ref="K3:K5"/>
    <mergeCell ref="L3:L5"/>
    <mergeCell ref="M3:M5"/>
    <mergeCell ref="C4:F4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="95" zoomScaleSheetLayoutView="95" zoomScalePageLayoutView="0" workbookViewId="0" topLeftCell="A1">
      <selection activeCell="A2" sqref="A2:M2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51.75" customHeight="1">
      <c r="A1" s="49" t="s">
        <v>183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60" t="s">
        <v>181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20.25" customHeight="1">
      <c r="A3" s="35" t="s">
        <v>3</v>
      </c>
      <c r="B3" s="35" t="s">
        <v>116</v>
      </c>
      <c r="C3" s="44" t="s">
        <v>6</v>
      </c>
      <c r="D3" s="44"/>
      <c r="E3" s="44"/>
      <c r="F3" s="44"/>
      <c r="G3" s="44"/>
      <c r="H3" s="44"/>
      <c r="I3" s="44"/>
      <c r="J3" s="45" t="s">
        <v>176</v>
      </c>
      <c r="K3" s="35" t="s">
        <v>173</v>
      </c>
      <c r="L3" s="35" t="s">
        <v>130</v>
      </c>
      <c r="M3" s="35" t="s">
        <v>177</v>
      </c>
    </row>
    <row r="4" spans="1:13" ht="15.75">
      <c r="A4" s="35"/>
      <c r="B4" s="35"/>
      <c r="C4" s="46" t="s">
        <v>7</v>
      </c>
      <c r="D4" s="46"/>
      <c r="E4" s="46"/>
      <c r="F4" s="46"/>
      <c r="G4" s="46" t="s">
        <v>182</v>
      </c>
      <c r="H4" s="46"/>
      <c r="I4" s="46"/>
      <c r="J4" s="45"/>
      <c r="K4" s="35"/>
      <c r="L4" s="35"/>
      <c r="M4" s="35"/>
    </row>
    <row r="5" spans="1:13" ht="114.75" customHeight="1">
      <c r="A5" s="35"/>
      <c r="B5" s="35"/>
      <c r="C5" s="22" t="s">
        <v>118</v>
      </c>
      <c r="D5" s="22" t="s">
        <v>119</v>
      </c>
      <c r="E5" s="22" t="s">
        <v>120</v>
      </c>
      <c r="F5" s="22" t="s">
        <v>117</v>
      </c>
      <c r="G5" s="21" t="s">
        <v>125</v>
      </c>
      <c r="H5" s="20" t="s">
        <v>126</v>
      </c>
      <c r="I5" s="22" t="s">
        <v>117</v>
      </c>
      <c r="J5" s="45"/>
      <c r="K5" s="35"/>
      <c r="L5" s="35"/>
      <c r="M5" s="35"/>
    </row>
    <row r="6" spans="1:13" ht="15">
      <c r="A6" s="6">
        <v>1</v>
      </c>
      <c r="B6" s="7" t="s">
        <v>151</v>
      </c>
      <c r="C6" s="6">
        <v>64</v>
      </c>
      <c r="D6" s="6"/>
      <c r="E6" s="6">
        <v>56</v>
      </c>
      <c r="F6" s="6">
        <v>66</v>
      </c>
      <c r="G6" s="6"/>
      <c r="H6" s="6"/>
      <c r="I6" s="6"/>
      <c r="J6" s="6"/>
      <c r="K6" s="26">
        <f aca="true" t="shared" si="0" ref="K6:K25">C6+D6+E6+F6+G6+H6+I6+J6</f>
        <v>186</v>
      </c>
      <c r="L6" s="7" t="s">
        <v>19</v>
      </c>
      <c r="M6" s="24">
        <v>4</v>
      </c>
    </row>
    <row r="7" spans="1:13" ht="15">
      <c r="A7" s="6">
        <v>2</v>
      </c>
      <c r="B7" s="18" t="s">
        <v>170</v>
      </c>
      <c r="C7" s="17">
        <v>52</v>
      </c>
      <c r="D7" s="17">
        <v>51</v>
      </c>
      <c r="E7" s="17"/>
      <c r="F7" s="17">
        <v>75</v>
      </c>
      <c r="G7" s="17"/>
      <c r="H7" s="17"/>
      <c r="I7" s="17"/>
      <c r="J7" s="17"/>
      <c r="K7" s="26">
        <f t="shared" si="0"/>
        <v>178</v>
      </c>
      <c r="L7" s="17" t="s">
        <v>19</v>
      </c>
      <c r="M7" s="17">
        <v>2</v>
      </c>
    </row>
    <row r="8" spans="1:13" ht="15">
      <c r="A8" s="6">
        <v>3</v>
      </c>
      <c r="B8" s="7" t="s">
        <v>161</v>
      </c>
      <c r="C8" s="6">
        <v>34</v>
      </c>
      <c r="D8" s="6"/>
      <c r="E8" s="6">
        <v>54</v>
      </c>
      <c r="F8" s="6">
        <v>89</v>
      </c>
      <c r="G8" s="6"/>
      <c r="H8" s="6"/>
      <c r="I8" s="6"/>
      <c r="J8" s="6"/>
      <c r="K8" s="26">
        <f t="shared" si="0"/>
        <v>177</v>
      </c>
      <c r="L8" s="7" t="s">
        <v>19</v>
      </c>
      <c r="M8" s="24">
        <v>2</v>
      </c>
    </row>
    <row r="9" spans="1:13" ht="15">
      <c r="A9" s="6">
        <v>4</v>
      </c>
      <c r="B9" s="7" t="s">
        <v>150</v>
      </c>
      <c r="C9" s="6">
        <v>52</v>
      </c>
      <c r="D9" s="6"/>
      <c r="E9" s="6">
        <v>56</v>
      </c>
      <c r="F9" s="6">
        <v>67</v>
      </c>
      <c r="G9" s="6"/>
      <c r="H9" s="6"/>
      <c r="I9" s="6"/>
      <c r="J9" s="6"/>
      <c r="K9" s="26">
        <f t="shared" si="0"/>
        <v>175</v>
      </c>
      <c r="L9" s="7" t="s">
        <v>19</v>
      </c>
      <c r="M9" s="24">
        <v>3</v>
      </c>
    </row>
    <row r="10" spans="1:13" ht="15">
      <c r="A10" s="6">
        <v>5</v>
      </c>
      <c r="B10" s="7" t="s">
        <v>152</v>
      </c>
      <c r="C10" s="6">
        <v>52</v>
      </c>
      <c r="D10" s="6"/>
      <c r="E10" s="6">
        <v>62</v>
      </c>
      <c r="F10" s="6">
        <v>60</v>
      </c>
      <c r="G10" s="6"/>
      <c r="H10" s="6"/>
      <c r="I10" s="6"/>
      <c r="J10" s="6"/>
      <c r="K10" s="26">
        <f t="shared" si="0"/>
        <v>174</v>
      </c>
      <c r="L10" s="7" t="s">
        <v>19</v>
      </c>
      <c r="M10" s="24">
        <v>2</v>
      </c>
    </row>
    <row r="11" spans="1:13" ht="15">
      <c r="A11" s="6">
        <v>6</v>
      </c>
      <c r="B11" s="7" t="s">
        <v>164</v>
      </c>
      <c r="C11" s="6">
        <v>46</v>
      </c>
      <c r="D11" s="6"/>
      <c r="E11" s="6">
        <v>67</v>
      </c>
      <c r="F11" s="6">
        <v>58</v>
      </c>
      <c r="G11" s="6"/>
      <c r="H11" s="6"/>
      <c r="I11" s="6"/>
      <c r="J11" s="6"/>
      <c r="K11" s="26">
        <f t="shared" si="0"/>
        <v>171</v>
      </c>
      <c r="L11" s="7" t="s">
        <v>19</v>
      </c>
      <c r="M11" s="24">
        <v>3</v>
      </c>
    </row>
    <row r="12" spans="1:13" ht="15">
      <c r="A12" s="6">
        <v>7</v>
      </c>
      <c r="B12" s="6" t="s">
        <v>131</v>
      </c>
      <c r="C12" s="6">
        <v>40</v>
      </c>
      <c r="D12" s="6">
        <v>52</v>
      </c>
      <c r="E12" s="6"/>
      <c r="F12" s="6">
        <v>75</v>
      </c>
      <c r="G12" s="6"/>
      <c r="H12" s="6"/>
      <c r="I12" s="6"/>
      <c r="J12" s="6"/>
      <c r="K12" s="26">
        <v>167</v>
      </c>
      <c r="L12" s="7" t="s">
        <v>19</v>
      </c>
      <c r="M12" s="24">
        <v>1</v>
      </c>
    </row>
    <row r="13" spans="1:13" ht="15">
      <c r="A13" s="6">
        <v>8</v>
      </c>
      <c r="B13" s="7" t="s">
        <v>160</v>
      </c>
      <c r="C13" s="6">
        <v>52</v>
      </c>
      <c r="D13" s="6">
        <v>45</v>
      </c>
      <c r="E13" s="6"/>
      <c r="F13" s="6">
        <v>64</v>
      </c>
      <c r="G13" s="6"/>
      <c r="H13" s="6"/>
      <c r="I13" s="6"/>
      <c r="J13" s="6"/>
      <c r="K13" s="26">
        <f t="shared" si="0"/>
        <v>161</v>
      </c>
      <c r="L13" s="7" t="s">
        <v>19</v>
      </c>
      <c r="M13" s="24">
        <v>2</v>
      </c>
    </row>
    <row r="14" spans="1:13" ht="15">
      <c r="A14" s="6">
        <v>9</v>
      </c>
      <c r="B14" s="7" t="s">
        <v>155</v>
      </c>
      <c r="C14" s="6">
        <v>46</v>
      </c>
      <c r="D14" s="6">
        <v>49</v>
      </c>
      <c r="E14" s="6"/>
      <c r="F14" s="6">
        <v>63</v>
      </c>
      <c r="G14" s="6"/>
      <c r="H14" s="6"/>
      <c r="I14" s="6"/>
      <c r="J14" s="6"/>
      <c r="K14" s="26">
        <f t="shared" si="0"/>
        <v>158</v>
      </c>
      <c r="L14" s="7" t="s">
        <v>19</v>
      </c>
      <c r="M14" s="24">
        <v>3</v>
      </c>
    </row>
    <row r="15" spans="1:14" ht="15">
      <c r="A15" s="6">
        <v>10</v>
      </c>
      <c r="B15" s="18" t="s">
        <v>149</v>
      </c>
      <c r="C15" s="17">
        <v>34</v>
      </c>
      <c r="D15" s="17"/>
      <c r="E15" s="17">
        <v>51</v>
      </c>
      <c r="F15" s="17">
        <v>67</v>
      </c>
      <c r="G15" s="17"/>
      <c r="H15" s="17"/>
      <c r="I15" s="17"/>
      <c r="J15" s="17"/>
      <c r="K15" s="25">
        <f>SUM(C15:J15)</f>
        <v>152</v>
      </c>
      <c r="L15" s="17" t="s">
        <v>19</v>
      </c>
      <c r="M15" s="17">
        <v>3</v>
      </c>
      <c r="N15" s="19"/>
    </row>
    <row r="16" spans="1:13" ht="15">
      <c r="A16" s="6">
        <v>11</v>
      </c>
      <c r="B16" s="7" t="s">
        <v>137</v>
      </c>
      <c r="C16" s="6">
        <v>40</v>
      </c>
      <c r="D16" s="6"/>
      <c r="E16" s="6">
        <v>43</v>
      </c>
      <c r="F16" s="6">
        <v>63</v>
      </c>
      <c r="G16" s="6"/>
      <c r="H16" s="6"/>
      <c r="I16" s="6"/>
      <c r="J16" s="6"/>
      <c r="K16" s="26">
        <f t="shared" si="0"/>
        <v>146</v>
      </c>
      <c r="L16" s="7" t="s">
        <v>19</v>
      </c>
      <c r="M16" s="24">
        <v>4</v>
      </c>
    </row>
    <row r="17" spans="1:13" ht="15">
      <c r="A17" s="6">
        <v>12</v>
      </c>
      <c r="B17" s="7" t="s">
        <v>134</v>
      </c>
      <c r="C17" s="6">
        <v>40</v>
      </c>
      <c r="D17" s="6"/>
      <c r="E17" s="6">
        <v>54</v>
      </c>
      <c r="F17" s="6">
        <v>49</v>
      </c>
      <c r="G17" s="6"/>
      <c r="H17" s="6"/>
      <c r="I17" s="6"/>
      <c r="J17" s="6"/>
      <c r="K17" s="26">
        <f t="shared" si="0"/>
        <v>143</v>
      </c>
      <c r="L17" s="7" t="s">
        <v>19</v>
      </c>
      <c r="M17" s="24">
        <v>1</v>
      </c>
    </row>
    <row r="18" spans="1:13" ht="15">
      <c r="A18" s="6">
        <v>13</v>
      </c>
      <c r="B18" s="7" t="s">
        <v>158</v>
      </c>
      <c r="C18" s="6">
        <v>34</v>
      </c>
      <c r="D18" s="6">
        <v>49</v>
      </c>
      <c r="E18" s="6"/>
      <c r="F18" s="6">
        <v>54</v>
      </c>
      <c r="G18" s="6"/>
      <c r="H18" s="6"/>
      <c r="I18" s="6"/>
      <c r="J18" s="6"/>
      <c r="K18" s="26">
        <f t="shared" si="0"/>
        <v>137</v>
      </c>
      <c r="L18" s="7" t="s">
        <v>19</v>
      </c>
      <c r="M18" s="24">
        <v>3</v>
      </c>
    </row>
    <row r="19" spans="1:13" ht="15">
      <c r="A19" s="6">
        <v>14</v>
      </c>
      <c r="B19" s="7" t="s">
        <v>171</v>
      </c>
      <c r="C19" s="6">
        <v>46</v>
      </c>
      <c r="D19" s="6">
        <v>42</v>
      </c>
      <c r="E19" s="6"/>
      <c r="F19" s="6">
        <v>48</v>
      </c>
      <c r="G19" s="6"/>
      <c r="H19" s="6"/>
      <c r="I19" s="6"/>
      <c r="J19" s="6"/>
      <c r="K19" s="26">
        <f t="shared" si="0"/>
        <v>136</v>
      </c>
      <c r="L19" s="17" t="s">
        <v>19</v>
      </c>
      <c r="M19" s="24">
        <v>1</v>
      </c>
    </row>
    <row r="20" spans="1:13" ht="15">
      <c r="A20" s="6">
        <v>15</v>
      </c>
      <c r="B20" s="7" t="s">
        <v>146</v>
      </c>
      <c r="C20" s="6">
        <v>34</v>
      </c>
      <c r="D20" s="6">
        <v>39</v>
      </c>
      <c r="E20" s="6"/>
      <c r="F20" s="6">
        <v>61</v>
      </c>
      <c r="G20" s="6"/>
      <c r="H20" s="6"/>
      <c r="I20" s="6"/>
      <c r="J20" s="6"/>
      <c r="K20" s="26">
        <f t="shared" si="0"/>
        <v>134</v>
      </c>
      <c r="L20" s="7" t="s">
        <v>19</v>
      </c>
      <c r="M20" s="24">
        <v>4</v>
      </c>
    </row>
    <row r="21" spans="1:13" ht="15">
      <c r="A21" s="6">
        <v>16</v>
      </c>
      <c r="B21" s="18" t="s">
        <v>172</v>
      </c>
      <c r="C21" s="17">
        <v>34</v>
      </c>
      <c r="D21" s="17">
        <v>42</v>
      </c>
      <c r="E21" s="17"/>
      <c r="F21" s="17">
        <v>58</v>
      </c>
      <c r="G21" s="17"/>
      <c r="H21" s="17"/>
      <c r="I21" s="17"/>
      <c r="J21" s="17"/>
      <c r="K21" s="26">
        <f t="shared" si="0"/>
        <v>134</v>
      </c>
      <c r="L21" s="17" t="s">
        <v>19</v>
      </c>
      <c r="M21" s="17">
        <v>2</v>
      </c>
    </row>
    <row r="22" spans="1:13" ht="15">
      <c r="A22" s="6">
        <v>17</v>
      </c>
      <c r="B22" s="7" t="s">
        <v>141</v>
      </c>
      <c r="C22" s="6">
        <v>34</v>
      </c>
      <c r="D22" s="6">
        <v>41</v>
      </c>
      <c r="E22" s="6"/>
      <c r="F22" s="6">
        <v>58</v>
      </c>
      <c r="G22" s="6"/>
      <c r="H22" s="6"/>
      <c r="I22" s="6"/>
      <c r="J22" s="6"/>
      <c r="K22" s="26">
        <f t="shared" si="0"/>
        <v>133</v>
      </c>
      <c r="L22" s="7" t="s">
        <v>19</v>
      </c>
      <c r="M22" s="24">
        <v>2</v>
      </c>
    </row>
    <row r="23" spans="1:13" ht="15">
      <c r="A23" s="6">
        <v>18</v>
      </c>
      <c r="B23" s="17" t="s">
        <v>159</v>
      </c>
      <c r="C23" s="17">
        <v>34</v>
      </c>
      <c r="D23" s="17">
        <v>40</v>
      </c>
      <c r="E23" s="17"/>
      <c r="F23" s="17">
        <v>58</v>
      </c>
      <c r="G23" s="17"/>
      <c r="H23" s="17"/>
      <c r="I23" s="17"/>
      <c r="J23" s="17"/>
      <c r="K23" s="26">
        <f t="shared" si="0"/>
        <v>132</v>
      </c>
      <c r="L23" s="17" t="s">
        <v>19</v>
      </c>
      <c r="M23" s="17">
        <v>3</v>
      </c>
    </row>
    <row r="24" spans="1:13" ht="15">
      <c r="A24" s="6">
        <v>19</v>
      </c>
      <c r="B24" s="7" t="s">
        <v>162</v>
      </c>
      <c r="C24" s="6">
        <v>34</v>
      </c>
      <c r="D24" s="6"/>
      <c r="E24" s="6">
        <v>43</v>
      </c>
      <c r="F24" s="6">
        <v>54</v>
      </c>
      <c r="G24" s="6"/>
      <c r="H24" s="6"/>
      <c r="I24" s="6"/>
      <c r="J24" s="6"/>
      <c r="K24" s="26">
        <f t="shared" si="0"/>
        <v>131</v>
      </c>
      <c r="L24" s="7" t="s">
        <v>19</v>
      </c>
      <c r="M24" s="24">
        <v>2</v>
      </c>
    </row>
    <row r="25" spans="1:13" ht="15">
      <c r="A25" s="6">
        <v>20</v>
      </c>
      <c r="B25" s="7" t="s">
        <v>169</v>
      </c>
      <c r="C25" s="6">
        <v>34</v>
      </c>
      <c r="D25" s="6"/>
      <c r="E25" s="6">
        <v>43</v>
      </c>
      <c r="F25" s="6">
        <v>51</v>
      </c>
      <c r="G25" s="6"/>
      <c r="H25" s="6"/>
      <c r="I25" s="6"/>
      <c r="J25" s="6"/>
      <c r="K25" s="26">
        <f t="shared" si="0"/>
        <v>128</v>
      </c>
      <c r="L25" s="7" t="s">
        <v>19</v>
      </c>
      <c r="M25" s="24">
        <v>2</v>
      </c>
    </row>
    <row r="26" spans="1:13" ht="15">
      <c r="A26" s="1"/>
      <c r="B26" s="1"/>
      <c r="C26" s="1"/>
      <c r="D26" s="1"/>
      <c r="E26" s="1"/>
      <c r="F26" s="1"/>
      <c r="G26" s="1"/>
      <c r="H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M32" s="1"/>
    </row>
  </sheetData>
  <sheetProtection/>
  <mergeCells count="11">
    <mergeCell ref="A1:M1"/>
    <mergeCell ref="A2:M2"/>
    <mergeCell ref="A3:A5"/>
    <mergeCell ref="B3:B5"/>
    <mergeCell ref="J3:J5"/>
    <mergeCell ref="K3:K5"/>
    <mergeCell ref="L3:L5"/>
    <mergeCell ref="M3:M5"/>
    <mergeCell ref="C4:F4"/>
    <mergeCell ref="G4:I4"/>
    <mergeCell ref="C3:I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1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7.2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20.25" customHeight="1">
      <c r="A4" s="35" t="s">
        <v>3</v>
      </c>
      <c r="B4" s="35" t="s">
        <v>4</v>
      </c>
      <c r="C4" s="35" t="s">
        <v>5</v>
      </c>
      <c r="D4" s="35" t="s">
        <v>6</v>
      </c>
      <c r="E4" s="35"/>
      <c r="F4" s="35"/>
      <c r="G4" s="35"/>
      <c r="H4" s="35"/>
      <c r="I4" s="35"/>
      <c r="J4" s="35" t="s">
        <v>11</v>
      </c>
      <c r="K4" s="36" t="s">
        <v>12</v>
      </c>
      <c r="L4" s="36" t="s">
        <v>13</v>
      </c>
      <c r="M4" s="35" t="s">
        <v>15</v>
      </c>
    </row>
    <row r="5" spans="1:13" ht="15">
      <c r="A5" s="35"/>
      <c r="B5" s="35"/>
      <c r="C5" s="35"/>
      <c r="D5" s="36" t="s">
        <v>7</v>
      </c>
      <c r="E5" s="36"/>
      <c r="F5" s="36"/>
      <c r="G5" s="36" t="s">
        <v>8</v>
      </c>
      <c r="H5" s="36"/>
      <c r="I5" s="36"/>
      <c r="J5" s="35"/>
      <c r="K5" s="36"/>
      <c r="L5" s="36"/>
      <c r="M5" s="35"/>
    </row>
    <row r="6" spans="1:13" ht="15">
      <c r="A6" s="35"/>
      <c r="B6" s="35"/>
      <c r="C6" s="35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5"/>
      <c r="K6" s="36"/>
      <c r="L6" s="36"/>
      <c r="M6" s="35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2023-08-15T00:36:13Z</dcterms:modified>
  <cp:category/>
  <cp:version/>
  <cp:contentType/>
  <cp:contentStatus/>
</cp:coreProperties>
</file>